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defaultThemeVersion="124226"/>
  <mc:AlternateContent xmlns:mc="http://schemas.openxmlformats.org/markup-compatibility/2006">
    <mc:Choice Requires="x15">
      <x15ac:absPath xmlns:x15ac="http://schemas.microsoft.com/office/spreadsheetml/2010/11/ac" url="C:\Users\donna\ShareFile\Personal Folders\My Documents\Creative Producers\"/>
    </mc:Choice>
  </mc:AlternateContent>
  <xr:revisionPtr revIDLastSave="0" documentId="8_{96EBAF3C-CDAF-40FF-894A-F39B61C263A5}" xr6:coauthVersionLast="34" xr6:coauthVersionMax="34" xr10:uidLastSave="{00000000-0000-0000-0000-000000000000}"/>
  <bookViews>
    <workbookView xWindow="0" yWindow="0" windowWidth="21576" windowHeight="8016" xr2:uid="{00000000-000D-0000-FFFF-FFFF00000000}"/>
  </bookViews>
  <sheets>
    <sheet name="SLCN Benefit Selection" sheetId="1" r:id="rId1"/>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34" i="1" l="1"/>
  <c r="H32" i="1" l="1"/>
  <c r="I32" i="1"/>
  <c r="H31" i="1"/>
  <c r="I31" i="1"/>
  <c r="H30" i="1"/>
  <c r="I30" i="1"/>
  <c r="H33" i="1"/>
  <c r="I33" i="1"/>
  <c r="M31" i="1"/>
  <c r="M33" i="1"/>
  <c r="L32" i="1"/>
  <c r="L30" i="1"/>
  <c r="M32" i="1"/>
  <c r="M30" i="1"/>
  <c r="L31" i="1"/>
  <c r="L33" i="1"/>
  <c r="K30" i="1"/>
  <c r="K31" i="1"/>
  <c r="K32" i="1"/>
  <c r="K33" i="1"/>
  <c r="J30" i="1"/>
  <c r="J31" i="1"/>
  <c r="J32" i="1"/>
  <c r="J33" i="1"/>
</calcChain>
</file>

<file path=xl/sharedStrings.xml><?xml version="1.0" encoding="utf-8"?>
<sst xmlns="http://schemas.openxmlformats.org/spreadsheetml/2006/main" count="231" uniqueCount="148">
  <si>
    <t>In Network</t>
  </si>
  <si>
    <t>Lifetime Maximum</t>
  </si>
  <si>
    <t>Deductible</t>
  </si>
  <si>
    <t xml:space="preserve">     Individual</t>
  </si>
  <si>
    <t xml:space="preserve">     Family</t>
  </si>
  <si>
    <t>Co-Insurance</t>
  </si>
  <si>
    <t>Max Out of Pocket</t>
  </si>
  <si>
    <r>
      <t xml:space="preserve">  </t>
    </r>
    <r>
      <rPr>
        <sz val="10"/>
        <color indexed="9"/>
        <rFont val="Arial"/>
        <family val="2"/>
      </rPr>
      <t xml:space="preserve">   Individual</t>
    </r>
  </si>
  <si>
    <t>Preventive Office Visit</t>
  </si>
  <si>
    <t>Dr.'s Office Visit</t>
  </si>
  <si>
    <t>Emergency Room</t>
  </si>
  <si>
    <t>In Patient Hosp</t>
  </si>
  <si>
    <t>Out Patient Svcs</t>
  </si>
  <si>
    <t>Drug Card</t>
  </si>
  <si>
    <t>Urgent Care</t>
  </si>
  <si>
    <t>Orthodontics</t>
  </si>
  <si>
    <t>Waived Preventive</t>
  </si>
  <si>
    <t>Endo &amp; Perio</t>
  </si>
  <si>
    <t>Medical</t>
  </si>
  <si>
    <t>Preventive (In/Out)</t>
  </si>
  <si>
    <t>Basic (In/Out)</t>
  </si>
  <si>
    <t>Major (In/Out)</t>
  </si>
  <si>
    <t xml:space="preserve">Employee                   </t>
  </si>
  <si>
    <t>Employee &amp; Spouse</t>
  </si>
  <si>
    <t>Employee &amp; Child(ren)</t>
  </si>
  <si>
    <t>Family</t>
  </si>
  <si>
    <t xml:space="preserve">     Major Diagnostics</t>
  </si>
  <si>
    <t>$400 Copay</t>
  </si>
  <si>
    <t xml:space="preserve">Employee                  </t>
  </si>
  <si>
    <t>Employee</t>
  </si>
  <si>
    <t>Deductible (Ind/Fam)</t>
  </si>
  <si>
    <t>$50/$150</t>
  </si>
  <si>
    <t>Waive</t>
  </si>
  <si>
    <t>Major Services</t>
  </si>
  <si>
    <t>$300 Copay</t>
  </si>
  <si>
    <t xml:space="preserve">Option A </t>
  </si>
  <si>
    <t>Option C</t>
  </si>
  <si>
    <t>Option A</t>
  </si>
  <si>
    <t>Dental</t>
  </si>
  <si>
    <t>Vision</t>
  </si>
  <si>
    <t>Exam</t>
  </si>
  <si>
    <t>Lenses</t>
  </si>
  <si>
    <t>Frame Allowance</t>
  </si>
  <si>
    <t>Contact Allowance</t>
  </si>
  <si>
    <t>Waive Coverage</t>
  </si>
  <si>
    <t xml:space="preserve">Waive </t>
  </si>
  <si>
    <t>A</t>
  </si>
  <si>
    <t xml:space="preserve">Coverage Type </t>
  </si>
  <si>
    <t xml:space="preserve">YES     NO </t>
  </si>
  <si>
    <t>YES     NO</t>
  </si>
  <si>
    <t>This form is not and cannot serve as an application or contract.  Insurance Company enrollment applications must be completed if there is a change to your election.  Insurance coverage cannot start without completed enrollment applications, received and approved by the insurance provider.  There is no change of coverage without properly completed and received applications.</t>
  </si>
  <si>
    <t>Medical-United Healthcare</t>
  </si>
  <si>
    <t>You have been given an opportunity to participate in your employer's Group Insurance Plan and have indicated your choices above. Your signature indicates your understanding that these premiums will be deducted on a pre-taxed basis and cannot be changed during the plan year without evidence of a qualifying event. You understand that if you have refused coverage(s) above, and request coverage at a later date, other than at open enrollment, you may be required to furnish evidence of a qualifying event and must make that request within 30 days of such event.</t>
  </si>
  <si>
    <t>50% / 50%</t>
  </si>
  <si>
    <t>50%                            $1,000 lifetime max</t>
  </si>
  <si>
    <r>
      <t xml:space="preserve">Is this a coverage type change?  </t>
    </r>
    <r>
      <rPr>
        <b/>
        <sz val="8.5"/>
        <color theme="0"/>
        <rFont val="Calibri"/>
        <family val="2"/>
        <scheme val="minor"/>
      </rPr>
      <t>(ex-Are you adding or deleting dependents?)</t>
    </r>
  </si>
  <si>
    <t>Option D</t>
  </si>
  <si>
    <t>Monthly Rates</t>
  </si>
  <si>
    <t xml:space="preserve">A               </t>
  </si>
  <si>
    <t>60% to $6,000</t>
  </si>
  <si>
    <t>Employee Name_________________________                                                  Employee Signature_____________________                                                                 Date___________</t>
  </si>
  <si>
    <t>**Please circle election below. Please choose one coverage type and plan option from each benefit offering.</t>
  </si>
  <si>
    <t>$20 Copay</t>
  </si>
  <si>
    <t>Unlimited</t>
  </si>
  <si>
    <t>Embedded</t>
  </si>
  <si>
    <t>$2,000 / $6,000</t>
  </si>
  <si>
    <t>$500 / $1,500</t>
  </si>
  <si>
    <t>$1,000 / $3,000</t>
  </si>
  <si>
    <t>20% / 50%</t>
  </si>
  <si>
    <t>0% / 30%</t>
  </si>
  <si>
    <t>$4,000 / $8,000</t>
  </si>
  <si>
    <t>$8,000 / $16,000</t>
  </si>
  <si>
    <t>$35 Primary Copay
$70 Specialist Copay</t>
  </si>
  <si>
    <t>$40 Primary Copay
$80 Specialist Copay</t>
  </si>
  <si>
    <t>$20 Primary Copay
$40 Specialist Copay</t>
  </si>
  <si>
    <t>20% Coinsurance AD</t>
  </si>
  <si>
    <t>$300 Copay + 20% Coinsurance</t>
  </si>
  <si>
    <t>$250 Copay</t>
  </si>
  <si>
    <t>0% Coinsurance AD</t>
  </si>
  <si>
    <t xml:space="preserve">     Diagnostic Labs (Not Major)</t>
  </si>
  <si>
    <t xml:space="preserve">     Diagnostic X-Ray (Not Major)</t>
  </si>
  <si>
    <t xml:space="preserve">     Same Day Surgery</t>
  </si>
  <si>
    <t>$10 Copay</t>
  </si>
  <si>
    <t>$50 Copay</t>
  </si>
  <si>
    <t>$35 Copay</t>
  </si>
  <si>
    <t>$25 Copay</t>
  </si>
  <si>
    <t>$80 Copay</t>
  </si>
  <si>
    <t>$60 Copay</t>
  </si>
  <si>
    <t>$40 Copay</t>
  </si>
  <si>
    <t>B</t>
  </si>
  <si>
    <t>C</t>
  </si>
  <si>
    <t>D</t>
  </si>
  <si>
    <t>E</t>
  </si>
  <si>
    <t>F</t>
  </si>
  <si>
    <t xml:space="preserve">Option B </t>
  </si>
  <si>
    <t>Option E</t>
  </si>
  <si>
    <t>Option F</t>
  </si>
  <si>
    <t>$6,250 / $11,000</t>
  </si>
  <si>
    <t>$12,500 / $22,000</t>
  </si>
  <si>
    <t>$6,500 / $13,000</t>
  </si>
  <si>
    <t>$13,000 / $26,000</t>
  </si>
  <si>
    <t>$300 Copay AD</t>
  </si>
  <si>
    <t>$130 Retail Allowance</t>
  </si>
  <si>
    <t>The Hartford Life Insurance</t>
  </si>
  <si>
    <t>The Hartford LTD Insurance</t>
  </si>
  <si>
    <t>A      B      C      D      E      F</t>
  </si>
  <si>
    <t xml:space="preserve">Option C </t>
  </si>
  <si>
    <t>UHC - AU-CZ HSA
Choice Plus HSA Bronze 6250</t>
  </si>
  <si>
    <t>UHC - AU-C8 Flex
Choice Plus Silver 3400</t>
  </si>
  <si>
    <t>UHC - AU-CJ Balanced
Choice Plus Gold 2000</t>
  </si>
  <si>
    <t>UHC - AU-CK Balanced 100
Choice Plus Gold 2000-1</t>
  </si>
  <si>
    <t>UHC - AU-CE Balanced 100
Choice Plus Platinum 1000</t>
  </si>
  <si>
    <t>UHC - AU-CD Balanced 100
Choice Plus Platinum 500</t>
  </si>
  <si>
    <t xml:space="preserve">Creative Producers Group Benefit Selection 2018                                                                               </t>
  </si>
  <si>
    <t>100% / 100%</t>
  </si>
  <si>
    <t>80% / 80%</t>
  </si>
  <si>
    <t>Annual Maximum
Benefit</t>
  </si>
  <si>
    <t>Dental - UHC</t>
  </si>
  <si>
    <t>UHC</t>
  </si>
  <si>
    <t>Vision     12/12/24</t>
  </si>
  <si>
    <t>$0 Cost to Employee.  Benefit provided by the Employer</t>
  </si>
  <si>
    <t>$3,400 / $6,800</t>
  </si>
  <si>
    <t>$2,000 / $4,000</t>
  </si>
  <si>
    <t>$6,800 / $13,600</t>
  </si>
  <si>
    <t>$7,000 / $14,000</t>
  </si>
  <si>
    <t>$5,000 / $10,000</t>
  </si>
  <si>
    <t>$7,200 / $14,400</t>
  </si>
  <si>
    <t>$3,000 / $6,000</t>
  </si>
  <si>
    <t>$14,000 / $28,000</t>
  </si>
  <si>
    <t>$10,000 / $20,000</t>
  </si>
  <si>
    <t>$14,400 / $28,800</t>
  </si>
  <si>
    <t>$6,000 / $12,000</t>
  </si>
  <si>
    <t xml:space="preserve">$35 Primary Copay AD
$70 Specialist Copay AD 
</t>
  </si>
  <si>
    <t>$30 Primary Copay
$60 Specialist Copay</t>
  </si>
  <si>
    <t>$40 Primary Copay 
$80 Specialist Copay 
(Copay is first 4 visits only, combined PCP/SPC, then 20% coinsurance AD)</t>
  </si>
  <si>
    <t>$200 Copay</t>
  </si>
  <si>
    <t>$50 Copay AD</t>
  </si>
  <si>
    <t>$50 Copay (4 visits; then 20% AD)</t>
  </si>
  <si>
    <t>$0 Copay</t>
  </si>
  <si>
    <t>$10 Copay AD</t>
  </si>
  <si>
    <t>$35 Copay AD</t>
  </si>
  <si>
    <t>$60 Copay AD</t>
  </si>
  <si>
    <t>$200 Copay AD</t>
  </si>
  <si>
    <t xml:space="preserve">     Tier 1</t>
  </si>
  <si>
    <t xml:space="preserve">     Tier 2</t>
  </si>
  <si>
    <t xml:space="preserve">     Tier 3 </t>
  </si>
  <si>
    <t xml:space="preserve">     Tier 4 </t>
  </si>
  <si>
    <t xml:space="preserve">**Please note the above elections are for renewal purposes only. If this is a coverage type change or you are enrolling for the first time, changing dependent elections, or making a plan change, the appropriate form(s) must be completed and turned in to Sherri no later than Friday, June 22nd.  The changes will take effect on 7/1/18.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</si>
</sst>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164" formatCode="&quot;$&quot;#,##0.00"/>
    <numFmt numFmtId="165" formatCode="mm/dd/yy;@"/>
  </numFmts>
  <fonts count="20" x14ac:knownFonts="1">
    <font>
      <sz val="11"/>
      <color theme="1"/>
      <name val="Calibri"/>
      <family val="2"/>
      <scheme val="minor"/>
    </font>
    <font>
      <sz val="10"/>
      <name val="Arial"/>
      <family val="2"/>
    </font>
    <font>
      <sz val="10"/>
      <color indexed="9"/>
      <name val="Arial"/>
      <family val="2"/>
    </font>
    <font>
      <b/>
      <sz val="10"/>
      <color theme="0"/>
      <name val="Arial"/>
      <family val="2"/>
    </font>
    <font>
      <sz val="10"/>
      <color theme="0"/>
      <name val="Arial"/>
      <family val="2"/>
    </font>
    <font>
      <sz val="10"/>
      <color theme="1"/>
      <name val="Arial"/>
      <family val="2"/>
    </font>
    <font>
      <sz val="10"/>
      <name val="Arial"/>
      <family val="2"/>
    </font>
    <font>
      <sz val="9"/>
      <color theme="1"/>
      <name val="Arial"/>
      <family val="2"/>
    </font>
    <font>
      <sz val="9"/>
      <color rgb="FFFF0000"/>
      <name val="Arial"/>
      <family val="2"/>
    </font>
    <font>
      <b/>
      <sz val="11"/>
      <color theme="0"/>
      <name val="Calibri"/>
      <family val="2"/>
      <scheme val="minor"/>
    </font>
    <font>
      <b/>
      <sz val="11"/>
      <color theme="1"/>
      <name val="Calibri"/>
      <family val="2"/>
      <scheme val="minor"/>
    </font>
    <font>
      <b/>
      <sz val="9"/>
      <color theme="0"/>
      <name val="Arial"/>
      <family val="2"/>
    </font>
    <font>
      <sz val="9"/>
      <name val="Arial"/>
      <family val="2"/>
    </font>
    <font>
      <b/>
      <sz val="8.5"/>
      <color theme="0"/>
      <name val="Calibri"/>
      <family val="2"/>
      <scheme val="minor"/>
    </font>
    <font>
      <b/>
      <sz val="10"/>
      <color theme="1"/>
      <name val="Arial"/>
      <family val="2"/>
    </font>
    <font>
      <b/>
      <sz val="13"/>
      <name val="Arial"/>
      <family val="2"/>
    </font>
    <font>
      <sz val="11"/>
      <color theme="1"/>
      <name val="Calibri"/>
      <family val="2"/>
      <scheme val="minor"/>
    </font>
    <font>
      <sz val="10"/>
      <name val="Times New Roman"/>
    </font>
    <font>
      <sz val="10"/>
      <name val="Times New Roman"/>
      <family val="1"/>
    </font>
    <font>
      <b/>
      <sz val="20"/>
      <name val="Arial"/>
      <family val="2"/>
    </font>
  </fonts>
  <fills count="4">
    <fill>
      <patternFill patternType="none"/>
    </fill>
    <fill>
      <patternFill patternType="gray125"/>
    </fill>
    <fill>
      <patternFill patternType="solid">
        <fgColor rgb="FF008000"/>
        <bgColor indexed="64"/>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s>
  <cellStyleXfs count="14">
    <xf numFmtId="0" fontId="0" fillId="0" borderId="0"/>
    <xf numFmtId="0" fontId="1" fillId="0" borderId="0"/>
    <xf numFmtId="9" fontId="1" fillId="0" borderId="0" applyFont="0" applyFill="0" applyBorder="0" applyAlignment="0" applyProtection="0"/>
    <xf numFmtId="0" fontId="17" fillId="0" borderId="0"/>
    <xf numFmtId="9" fontId="18" fillId="0" borderId="0" applyFont="0" applyFill="0" applyBorder="0" applyAlignment="0" applyProtection="0"/>
    <xf numFmtId="0" fontId="18" fillId="0" borderId="0"/>
    <xf numFmtId="0" fontId="18" fillId="0" borderId="0"/>
    <xf numFmtId="9" fontId="18" fillId="0" borderId="0" applyFont="0" applyFill="0" applyBorder="0" applyAlignment="0" applyProtection="0"/>
    <xf numFmtId="0" fontId="18" fillId="0" borderId="0"/>
    <xf numFmtId="0" fontId="18" fillId="0" borderId="0"/>
    <xf numFmtId="0" fontId="17" fillId="0" borderId="0"/>
    <xf numFmtId="0" fontId="17" fillId="0" borderId="0"/>
    <xf numFmtId="0" fontId="16" fillId="0" borderId="0"/>
    <xf numFmtId="0" fontId="18" fillId="0" borderId="0"/>
  </cellStyleXfs>
  <cellXfs count="205">
    <xf numFmtId="0" fontId="0" fillId="0" borderId="0" xfId="0"/>
    <xf numFmtId="0" fontId="3" fillId="2" borderId="3" xfId="1" applyFont="1" applyFill="1" applyBorder="1" applyAlignment="1">
      <alignment horizontal="left"/>
    </xf>
    <xf numFmtId="0" fontId="4" fillId="2" borderId="3" xfId="1" applyFont="1" applyFill="1" applyBorder="1" applyAlignment="1">
      <alignment horizontal="left"/>
    </xf>
    <xf numFmtId="0" fontId="3" fillId="2" borderId="4" xfId="0" applyFont="1" applyFill="1" applyBorder="1"/>
    <xf numFmtId="0" fontId="3" fillId="2" borderId="6" xfId="1" applyFont="1" applyFill="1" applyBorder="1" applyAlignment="1">
      <alignment horizontal="left" vertical="center"/>
    </xf>
    <xf numFmtId="0" fontId="3" fillId="2" borderId="6" xfId="1" applyFont="1" applyFill="1" applyBorder="1" applyAlignment="1">
      <alignment horizontal="left"/>
    </xf>
    <xf numFmtId="0" fontId="3" fillId="2" borderId="12" xfId="1" applyFont="1" applyFill="1" applyBorder="1" applyAlignment="1">
      <alignment horizontal="left" vertical="top" wrapText="1"/>
    </xf>
    <xf numFmtId="0" fontId="3" fillId="2" borderId="8" xfId="0" applyFont="1" applyFill="1" applyBorder="1"/>
    <xf numFmtId="0" fontId="3" fillId="2" borderId="3" xfId="1" applyFont="1" applyFill="1" applyBorder="1" applyAlignment="1">
      <alignment horizontal="left" vertical="top" wrapText="1"/>
    </xf>
    <xf numFmtId="0" fontId="4" fillId="2" borderId="3" xfId="1" applyFont="1" applyFill="1" applyBorder="1" applyAlignment="1">
      <alignment horizontal="left" vertical="top"/>
    </xf>
    <xf numFmtId="0" fontId="3" fillId="2" borderId="10" xfId="1" applyFont="1" applyFill="1" applyBorder="1" applyAlignment="1">
      <alignment horizontal="left" vertical="top" wrapText="1"/>
    </xf>
    <xf numFmtId="0" fontId="3" fillId="2" borderId="18" xfId="0" applyFont="1" applyFill="1" applyBorder="1"/>
    <xf numFmtId="0" fontId="3" fillId="2" borderId="18" xfId="1" applyFont="1" applyFill="1" applyBorder="1" applyAlignment="1">
      <alignment horizontal="left"/>
    </xf>
    <xf numFmtId="0" fontId="3" fillId="2" borderId="18" xfId="0" applyFont="1" applyFill="1" applyBorder="1" applyAlignment="1">
      <alignment horizontal="left" vertical="center" wrapText="1"/>
    </xf>
    <xf numFmtId="0" fontId="3" fillId="2" borderId="10" xfId="0" applyFont="1" applyFill="1" applyBorder="1" applyAlignment="1">
      <alignment vertical="center"/>
    </xf>
    <xf numFmtId="0" fontId="8" fillId="0" borderId="0" xfId="0" applyFont="1" applyAlignment="1">
      <alignment vertical="center"/>
    </xf>
    <xf numFmtId="0" fontId="3" fillId="2" borderId="1" xfId="0" applyFont="1" applyFill="1" applyBorder="1" applyAlignment="1">
      <alignment vertical="center"/>
    </xf>
    <xf numFmtId="0" fontId="3" fillId="2" borderId="20" xfId="0" applyFont="1" applyFill="1" applyBorder="1" applyAlignment="1">
      <alignment vertical="center"/>
    </xf>
    <xf numFmtId="0" fontId="0" fillId="0" borderId="3" xfId="0" applyBorder="1"/>
    <xf numFmtId="0" fontId="0" fillId="0" borderId="0" xfId="0" applyBorder="1"/>
    <xf numFmtId="0" fontId="7" fillId="0" borderId="4" xfId="0" applyFont="1" applyBorder="1" applyAlignment="1">
      <alignment horizontal="center" vertical="center" wrapText="1"/>
    </xf>
    <xf numFmtId="0" fontId="7" fillId="0" borderId="19" xfId="0" applyFont="1" applyBorder="1" applyAlignment="1">
      <alignment horizontal="center"/>
    </xf>
    <xf numFmtId="0" fontId="9" fillId="2" borderId="4" xfId="0" applyFont="1" applyFill="1" applyBorder="1"/>
    <xf numFmtId="0" fontId="9" fillId="2" borderId="19" xfId="0" applyFont="1" applyFill="1" applyBorder="1"/>
    <xf numFmtId="0" fontId="9" fillId="2" borderId="17" xfId="0" applyFont="1" applyFill="1" applyBorder="1"/>
    <xf numFmtId="0" fontId="11" fillId="2" borderId="17" xfId="0" applyFont="1" applyFill="1" applyBorder="1" applyAlignment="1">
      <alignment horizontal="center" vertical="center" wrapText="1"/>
    </xf>
    <xf numFmtId="0" fontId="3" fillId="2" borderId="16" xfId="1" applyFont="1" applyFill="1" applyBorder="1" applyAlignment="1"/>
    <xf numFmtId="0" fontId="3" fillId="2" borderId="16" xfId="1" applyFont="1" applyFill="1" applyBorder="1" applyAlignment="1">
      <alignment horizontal="center"/>
    </xf>
    <xf numFmtId="164" fontId="6" fillId="0" borderId="8" xfId="0" applyNumberFormat="1" applyFont="1" applyFill="1" applyBorder="1" applyAlignment="1">
      <alignment horizontal="center" vertical="center"/>
    </xf>
    <xf numFmtId="0" fontId="3" fillId="2" borderId="3" xfId="1" applyFont="1" applyFill="1" applyBorder="1" applyAlignment="1">
      <alignment horizontal="left" vertical="center"/>
    </xf>
    <xf numFmtId="0" fontId="5" fillId="0" borderId="0" xfId="0" applyFont="1" applyBorder="1"/>
    <xf numFmtId="0" fontId="3" fillId="2" borderId="0" xfId="1" applyFont="1" applyFill="1" applyBorder="1" applyAlignment="1">
      <alignment horizontal="left"/>
    </xf>
    <xf numFmtId="164" fontId="5" fillId="0" borderId="0" xfId="0" applyNumberFormat="1" applyFont="1" applyBorder="1" applyAlignment="1">
      <alignment horizontal="center" vertical="center"/>
    </xf>
    <xf numFmtId="0" fontId="10" fillId="0" borderId="0" xfId="0" applyFont="1" applyBorder="1" applyAlignment="1">
      <alignment horizontal="center" wrapText="1"/>
    </xf>
    <xf numFmtId="0" fontId="7" fillId="0" borderId="0" xfId="0" applyFont="1" applyBorder="1" applyAlignment="1">
      <alignment horizontal="center" vertical="center" wrapText="1"/>
    </xf>
    <xf numFmtId="0" fontId="7" fillId="0" borderId="0" xfId="0" applyFont="1" applyBorder="1" applyAlignment="1">
      <alignment horizontal="center"/>
    </xf>
    <xf numFmtId="0" fontId="3" fillId="2" borderId="17" xfId="1" applyFont="1" applyFill="1" applyBorder="1" applyAlignment="1">
      <alignment horizontal="center"/>
    </xf>
    <xf numFmtId="0" fontId="11" fillId="2" borderId="16" xfId="1" applyFont="1" applyFill="1" applyBorder="1" applyAlignment="1"/>
    <xf numFmtId="0" fontId="11" fillId="2" borderId="16" xfId="0" applyFont="1" applyFill="1" applyBorder="1" applyAlignment="1">
      <alignment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xf>
    <xf numFmtId="164" fontId="6" fillId="0" borderId="24" xfId="0" applyNumberFormat="1" applyFont="1" applyFill="1" applyBorder="1" applyAlignment="1">
      <alignment horizontal="center" vertical="center"/>
    </xf>
    <xf numFmtId="164" fontId="1" fillId="0" borderId="0" xfId="1" applyNumberFormat="1" applyFont="1" applyFill="1" applyBorder="1" applyAlignment="1">
      <alignment horizontal="center"/>
    </xf>
    <xf numFmtId="0" fontId="3" fillId="2" borderId="1" xfId="1" applyFont="1" applyFill="1" applyBorder="1" applyAlignment="1">
      <alignment horizontal="left"/>
    </xf>
    <xf numFmtId="0" fontId="3" fillId="2" borderId="29" xfId="1" applyFont="1" applyFill="1" applyBorder="1" applyAlignment="1">
      <alignment horizontal="left" vertical="center"/>
    </xf>
    <xf numFmtId="0" fontId="1" fillId="0" borderId="7" xfId="11" applyFont="1" applyFill="1" applyBorder="1" applyAlignment="1">
      <alignment horizontal="center"/>
    </xf>
    <xf numFmtId="6" fontId="1" fillId="0" borderId="13" xfId="11" applyNumberFormat="1" applyFont="1" applyFill="1" applyBorder="1" applyAlignment="1">
      <alignment horizontal="center"/>
    </xf>
    <xf numFmtId="6" fontId="1" fillId="0" borderId="23" xfId="11" applyNumberFormat="1" applyFont="1" applyFill="1" applyBorder="1" applyAlignment="1">
      <alignment horizontal="center"/>
    </xf>
    <xf numFmtId="9" fontId="5" fillId="0" borderId="11" xfId="11" applyNumberFormat="1" applyFont="1" applyFill="1" applyBorder="1" applyAlignment="1">
      <alignment horizontal="center" vertical="center"/>
    </xf>
    <xf numFmtId="0" fontId="5" fillId="0" borderId="7" xfId="11" applyFont="1" applyFill="1" applyBorder="1" applyAlignment="1">
      <alignment horizontal="center" vertical="center"/>
    </xf>
    <xf numFmtId="3" fontId="5" fillId="0" borderId="27" xfId="11" applyNumberFormat="1" applyFont="1" applyFill="1" applyBorder="1" applyAlignment="1">
      <alignment horizontal="center" vertical="center"/>
    </xf>
    <xf numFmtId="6" fontId="1" fillId="0" borderId="4" xfId="6" applyNumberFormat="1" applyFont="1" applyFill="1" applyBorder="1" applyAlignment="1">
      <alignment horizontal="center"/>
    </xf>
    <xf numFmtId="6" fontId="1" fillId="0" borderId="9" xfId="6" applyNumberFormat="1" applyFont="1" applyFill="1" applyBorder="1" applyAlignment="1">
      <alignment horizontal="center"/>
    </xf>
    <xf numFmtId="0" fontId="1" fillId="0" borderId="8" xfId="6" applyFont="1" applyFill="1" applyBorder="1" applyAlignment="1">
      <alignment horizontal="center"/>
    </xf>
    <xf numFmtId="0" fontId="5" fillId="0" borderId="8" xfId="6" applyFont="1" applyFill="1" applyBorder="1" applyAlignment="1">
      <alignment horizontal="center" vertical="center"/>
    </xf>
    <xf numFmtId="0" fontId="5" fillId="0" borderId="6" xfId="6" applyFont="1" applyFill="1" applyBorder="1" applyAlignment="1">
      <alignment horizontal="center" vertical="center"/>
    </xf>
    <xf numFmtId="0" fontId="1" fillId="0" borderId="6" xfId="6" applyFont="1" applyFill="1" applyBorder="1" applyAlignment="1">
      <alignment horizontal="center"/>
    </xf>
    <xf numFmtId="9" fontId="5" fillId="0" borderId="10" xfId="6" applyNumberFormat="1" applyFont="1" applyFill="1" applyBorder="1" applyAlignment="1">
      <alignment horizontal="center" vertical="center"/>
    </xf>
    <xf numFmtId="9" fontId="5" fillId="0" borderId="10" xfId="7" applyNumberFormat="1" applyFont="1" applyFill="1" applyBorder="1" applyAlignment="1">
      <alignment horizontal="center" vertical="center" wrapText="1"/>
    </xf>
    <xf numFmtId="9" fontId="7" fillId="0" borderId="28" xfId="7" applyNumberFormat="1" applyFont="1" applyFill="1" applyBorder="1" applyAlignment="1">
      <alignment horizontal="center" vertical="center" wrapText="1"/>
    </xf>
    <xf numFmtId="9" fontId="5" fillId="0" borderId="11" xfId="7" applyNumberFormat="1" applyFont="1" applyFill="1" applyBorder="1" applyAlignment="1">
      <alignment horizontal="center" vertical="center" wrapText="1"/>
    </xf>
    <xf numFmtId="9" fontId="5" fillId="0" borderId="28" xfId="7" applyNumberFormat="1" applyFont="1" applyFill="1" applyBorder="1" applyAlignment="1">
      <alignment horizontal="center" vertical="center" wrapText="1"/>
    </xf>
    <xf numFmtId="9" fontId="5" fillId="0" borderId="14" xfId="6" applyNumberFormat="1" applyFont="1" applyFill="1" applyBorder="1" applyAlignment="1">
      <alignment horizontal="center" vertical="center"/>
    </xf>
    <xf numFmtId="6" fontId="5" fillId="0" borderId="14" xfId="6" applyNumberFormat="1" applyFont="1" applyFill="1" applyBorder="1" applyAlignment="1">
      <alignment horizontal="center" vertical="center"/>
    </xf>
    <xf numFmtId="6" fontId="5" fillId="0" borderId="10" xfId="6" applyNumberFormat="1" applyFont="1" applyFill="1" applyBorder="1" applyAlignment="1">
      <alignment horizontal="center" vertical="center"/>
    </xf>
    <xf numFmtId="0" fontId="4" fillId="2" borderId="3" xfId="11" applyFont="1" applyFill="1" applyBorder="1" applyAlignment="1">
      <alignment horizontal="left"/>
    </xf>
    <xf numFmtId="0" fontId="3" fillId="2" borderId="3" xfId="11" applyFont="1" applyFill="1" applyBorder="1" applyAlignment="1">
      <alignment horizontal="left" vertical="center"/>
    </xf>
    <xf numFmtId="9" fontId="5" fillId="0" borderId="14" xfId="6" applyNumberFormat="1" applyFont="1" applyFill="1" applyBorder="1" applyAlignment="1">
      <alignment horizontal="center" vertical="center" wrapText="1"/>
    </xf>
    <xf numFmtId="0" fontId="4" fillId="2" borderId="3" xfId="9" applyFont="1" applyFill="1" applyBorder="1" applyAlignment="1">
      <alignment horizontal="left"/>
    </xf>
    <xf numFmtId="0" fontId="4" fillId="2" borderId="3" xfId="9" applyFont="1" applyFill="1" applyBorder="1" applyAlignment="1">
      <alignment horizontal="left" vertical="center"/>
    </xf>
    <xf numFmtId="0" fontId="0" fillId="0" borderId="0" xfId="0"/>
    <xf numFmtId="9" fontId="5" fillId="0" borderId="14" xfId="7" applyNumberFormat="1" applyFont="1" applyFill="1" applyBorder="1" applyAlignment="1">
      <alignment horizontal="center" vertical="center" wrapText="1"/>
    </xf>
    <xf numFmtId="6" fontId="5" fillId="0" borderId="14" xfId="9" applyNumberFormat="1" applyFont="1" applyFill="1" applyBorder="1" applyAlignment="1">
      <alignment horizontal="center" vertical="center"/>
    </xf>
    <xf numFmtId="9" fontId="5" fillId="0" borderId="14" xfId="9" applyNumberFormat="1" applyFont="1" applyFill="1" applyBorder="1" applyAlignment="1">
      <alignment horizontal="center" vertical="center" wrapText="1"/>
    </xf>
    <xf numFmtId="6" fontId="1" fillId="0" borderId="4" xfId="9" applyNumberFormat="1" applyFont="1" applyFill="1" applyBorder="1" applyAlignment="1">
      <alignment horizontal="center"/>
    </xf>
    <xf numFmtId="6" fontId="1" fillId="0" borderId="9" xfId="9" applyNumberFormat="1" applyFont="1" applyFill="1" applyBorder="1" applyAlignment="1">
      <alignment horizontal="center"/>
    </xf>
    <xf numFmtId="9" fontId="5" fillId="0" borderId="14" xfId="9" applyNumberFormat="1" applyFont="1" applyFill="1" applyBorder="1" applyAlignment="1">
      <alignment horizontal="center" vertical="center"/>
    </xf>
    <xf numFmtId="0" fontId="1" fillId="0" borderId="8" xfId="9" applyFont="1" applyFill="1" applyBorder="1" applyAlignment="1">
      <alignment horizontal="center"/>
    </xf>
    <xf numFmtId="0" fontId="5" fillId="0" borderId="8" xfId="9" applyFont="1" applyFill="1" applyBorder="1" applyAlignment="1">
      <alignment horizontal="center" vertical="center"/>
    </xf>
    <xf numFmtId="0" fontId="5" fillId="0" borderId="0" xfId="1" applyFont="1" applyFill="1" applyBorder="1" applyAlignment="1">
      <alignment horizontal="center" vertical="center"/>
    </xf>
    <xf numFmtId="3" fontId="5" fillId="0" borderId="25" xfId="11" applyNumberFormat="1" applyFont="1" applyFill="1" applyBorder="1" applyAlignment="1">
      <alignment horizontal="center" vertical="center"/>
    </xf>
    <xf numFmtId="0" fontId="1" fillId="0" borderId="8" xfId="11" applyFont="1" applyFill="1" applyBorder="1" applyAlignment="1">
      <alignment horizontal="center"/>
    </xf>
    <xf numFmtId="6" fontId="1" fillId="0" borderId="4" xfId="11" applyNumberFormat="1" applyFont="1" applyFill="1" applyBorder="1" applyAlignment="1">
      <alignment horizontal="center"/>
    </xf>
    <xf numFmtId="6" fontId="1" fillId="0" borderId="9" xfId="11" applyNumberFormat="1" applyFont="1" applyFill="1" applyBorder="1" applyAlignment="1">
      <alignment horizontal="center"/>
    </xf>
    <xf numFmtId="9" fontId="5" fillId="0" borderId="14" xfId="11" applyNumberFormat="1" applyFont="1" applyFill="1" applyBorder="1" applyAlignment="1">
      <alignment horizontal="center" vertical="center"/>
    </xf>
    <xf numFmtId="0" fontId="5" fillId="0" borderId="8" xfId="11" applyFont="1" applyFill="1" applyBorder="1" applyAlignment="1">
      <alignment horizontal="center" vertical="center"/>
    </xf>
    <xf numFmtId="6" fontId="5" fillId="0" borderId="9" xfId="11" applyNumberFormat="1" applyFont="1" applyFill="1" applyBorder="1" applyAlignment="1">
      <alignment horizontal="center" vertical="center"/>
    </xf>
    <xf numFmtId="0" fontId="4" fillId="2" borderId="20" xfId="11" applyFont="1" applyFill="1" applyBorder="1" applyAlignment="1">
      <alignment horizontal="left"/>
    </xf>
    <xf numFmtId="0" fontId="4" fillId="2" borderId="20" xfId="1" applyFont="1" applyFill="1" applyBorder="1" applyAlignment="1">
      <alignment horizontal="left"/>
    </xf>
    <xf numFmtId="164" fontId="6" fillId="0" borderId="6" xfId="0" applyNumberFormat="1" applyFont="1" applyFill="1" applyBorder="1" applyAlignment="1">
      <alignment horizontal="center" vertical="center"/>
    </xf>
    <xf numFmtId="0" fontId="3" fillId="2" borderId="8" xfId="0" applyFont="1" applyFill="1" applyBorder="1" applyAlignment="1">
      <alignment horizontal="left" vertical="center"/>
    </xf>
    <xf numFmtId="0" fontId="3" fillId="2" borderId="8" xfId="0" applyFont="1" applyFill="1" applyBorder="1" applyAlignment="1">
      <alignment vertical="center"/>
    </xf>
    <xf numFmtId="0" fontId="9" fillId="2" borderId="1" xfId="0" applyFont="1" applyFill="1" applyBorder="1" applyAlignment="1">
      <alignment horizontal="center" wrapText="1"/>
    </xf>
    <xf numFmtId="0" fontId="9" fillId="2" borderId="20" xfId="0" applyFont="1" applyFill="1" applyBorder="1" applyAlignment="1">
      <alignment horizontal="center" wrapText="1"/>
    </xf>
    <xf numFmtId="0" fontId="7" fillId="0" borderId="19" xfId="0" applyFont="1" applyBorder="1" applyAlignment="1">
      <alignment horizontal="center" vertical="center" wrapText="1"/>
    </xf>
    <xf numFmtId="9" fontId="5" fillId="0" borderId="19" xfId="7" applyNumberFormat="1" applyFont="1" applyFill="1" applyBorder="1" applyAlignment="1">
      <alignment horizontal="center" vertical="center" wrapText="1"/>
    </xf>
    <xf numFmtId="9" fontId="5" fillId="0" borderId="9" xfId="7" applyNumberFormat="1" applyFont="1" applyFill="1" applyBorder="1" applyAlignment="1">
      <alignment horizontal="center" vertical="center" wrapText="1"/>
    </xf>
    <xf numFmtId="164" fontId="1" fillId="0" borderId="25" xfId="6" applyNumberFormat="1" applyFont="1" applyFill="1" applyBorder="1" applyAlignment="1">
      <alignment horizontal="center"/>
    </xf>
    <xf numFmtId="164" fontId="1" fillId="0" borderId="30" xfId="6" applyNumberFormat="1" applyFont="1" applyFill="1" applyBorder="1" applyAlignment="1">
      <alignment horizontal="center"/>
    </xf>
    <xf numFmtId="164" fontId="1" fillId="0" borderId="31" xfId="6" applyNumberFormat="1" applyFont="1" applyFill="1" applyBorder="1" applyAlignment="1">
      <alignment horizontal="center"/>
    </xf>
    <xf numFmtId="164" fontId="1" fillId="0" borderId="14" xfId="6" applyNumberFormat="1" applyFont="1" applyFill="1" applyBorder="1" applyAlignment="1">
      <alignment horizontal="center"/>
    </xf>
    <xf numFmtId="164" fontId="1" fillId="0" borderId="28" xfId="6" applyNumberFormat="1" applyFont="1" applyFill="1" applyBorder="1" applyAlignment="1">
      <alignment horizontal="center"/>
    </xf>
    <xf numFmtId="164" fontId="1" fillId="0" borderId="10" xfId="6" applyNumberFormat="1" applyFont="1" applyFill="1" applyBorder="1" applyAlignment="1">
      <alignment horizontal="center"/>
    </xf>
    <xf numFmtId="6" fontId="5" fillId="0" borderId="17" xfId="0" applyNumberFormat="1" applyFont="1" applyFill="1" applyBorder="1" applyAlignment="1">
      <alignment horizontal="center" wrapText="1"/>
    </xf>
    <xf numFmtId="6" fontId="12" fillId="0" borderId="5" xfId="0" applyNumberFormat="1" applyFont="1" applyFill="1" applyBorder="1" applyAlignment="1">
      <alignment horizontal="center" vertical="center" wrapText="1"/>
    </xf>
    <xf numFmtId="0" fontId="0" fillId="0" borderId="0" xfId="0" applyBorder="1" applyAlignment="1">
      <alignment wrapText="1"/>
    </xf>
    <xf numFmtId="0" fontId="10" fillId="0" borderId="0" xfId="0" applyFont="1" applyBorder="1" applyAlignment="1">
      <alignment wrapText="1"/>
    </xf>
    <xf numFmtId="0" fontId="8" fillId="0" borderId="0" xfId="0" applyFont="1" applyBorder="1" applyAlignment="1">
      <alignment vertical="center"/>
    </xf>
    <xf numFmtId="0" fontId="1" fillId="0" borderId="8" xfId="0" applyFont="1" applyFill="1" applyBorder="1" applyAlignment="1">
      <alignment horizontal="center" vertical="center"/>
    </xf>
    <xf numFmtId="6" fontId="6" fillId="0" borderId="8" xfId="0" applyNumberFormat="1" applyFont="1" applyFill="1" applyBorder="1" applyAlignment="1">
      <alignment horizontal="center" vertical="center"/>
    </xf>
    <xf numFmtId="0" fontId="3" fillId="2" borderId="32" xfId="1" applyFont="1" applyFill="1" applyBorder="1" applyAlignment="1">
      <alignment horizontal="left" vertical="center"/>
    </xf>
    <xf numFmtId="0" fontId="3" fillId="2" borderId="17" xfId="0" applyFont="1" applyFill="1" applyBorder="1" applyAlignment="1">
      <alignment horizontal="center" vertical="center"/>
    </xf>
    <xf numFmtId="164" fontId="5" fillId="0" borderId="9"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5" fillId="0" borderId="8" xfId="0" applyNumberFormat="1" applyFont="1" applyBorder="1" applyAlignment="1">
      <alignment horizontal="center" vertical="center"/>
    </xf>
    <xf numFmtId="8" fontId="5" fillId="0" borderId="5" xfId="0" applyNumberFormat="1" applyFont="1" applyBorder="1" applyAlignment="1">
      <alignment horizontal="center" vertical="center"/>
    </xf>
    <xf numFmtId="165" fontId="3" fillId="2" borderId="2" xfId="0" applyNumberFormat="1" applyFont="1" applyFill="1" applyBorder="1" applyAlignment="1">
      <alignment horizontal="center" vertical="center"/>
    </xf>
    <xf numFmtId="6" fontId="1" fillId="0" borderId="14" xfId="0" applyNumberFormat="1" applyFont="1" applyFill="1" applyBorder="1" applyAlignment="1">
      <alignment horizontal="center" vertical="center" wrapText="1"/>
    </xf>
    <xf numFmtId="6" fontId="1" fillId="0" borderId="5" xfId="0" applyNumberFormat="1" applyFont="1" applyFill="1" applyBorder="1" applyAlignment="1">
      <alignment horizontal="center" vertical="center" wrapText="1"/>
    </xf>
    <xf numFmtId="6" fontId="6" fillId="0" borderId="19" xfId="0" applyNumberFormat="1" applyFont="1" applyFill="1" applyBorder="1" applyAlignment="1">
      <alignment horizontal="center" vertical="center" wrapText="1"/>
    </xf>
    <xf numFmtId="6" fontId="3" fillId="2" borderId="17" xfId="0" applyNumberFormat="1" applyFont="1" applyFill="1" applyBorder="1" applyAlignment="1">
      <alignment horizontal="center" vertical="center" wrapText="1"/>
    </xf>
    <xf numFmtId="164" fontId="5" fillId="0" borderId="9" xfId="0" applyNumberFormat="1" applyFont="1" applyBorder="1" applyAlignment="1">
      <alignment horizontal="center" vertical="center" wrapText="1"/>
    </xf>
    <xf numFmtId="164" fontId="5" fillId="0" borderId="14" xfId="0" applyNumberFormat="1" applyFont="1" applyBorder="1" applyAlignment="1">
      <alignment horizontal="center" vertical="center" wrapText="1"/>
    </xf>
    <xf numFmtId="8" fontId="5" fillId="0" borderId="5" xfId="0" applyNumberFormat="1" applyFont="1" applyFill="1" applyBorder="1" applyAlignment="1">
      <alignment horizontal="center" wrapText="1"/>
    </xf>
    <xf numFmtId="0" fontId="3" fillId="0" borderId="0" xfId="1" applyFont="1" applyFill="1" applyBorder="1" applyAlignment="1">
      <alignment horizontal="left"/>
    </xf>
    <xf numFmtId="164" fontId="14" fillId="0" borderId="0" xfId="0" applyNumberFormat="1" applyFont="1" applyFill="1" applyBorder="1" applyAlignment="1">
      <alignment horizontal="center" vertical="center" wrapText="1"/>
    </xf>
    <xf numFmtId="164" fontId="1" fillId="0" borderId="5" xfId="6" applyNumberFormat="1" applyFont="1" applyFill="1" applyBorder="1" applyAlignment="1">
      <alignment horizontal="center"/>
    </xf>
    <xf numFmtId="164" fontId="1" fillId="0" borderId="33" xfId="6" applyNumberFormat="1" applyFont="1" applyFill="1" applyBorder="1" applyAlignment="1">
      <alignment horizontal="center"/>
    </xf>
    <xf numFmtId="164" fontId="1" fillId="0" borderId="18" xfId="6" applyNumberFormat="1" applyFont="1" applyFill="1" applyBorder="1" applyAlignment="1">
      <alignment horizontal="center"/>
    </xf>
    <xf numFmtId="0" fontId="3" fillId="2" borderId="17" xfId="0" applyFont="1" applyFill="1" applyBorder="1" applyAlignment="1">
      <alignment vertical="center"/>
    </xf>
    <xf numFmtId="6" fontId="1" fillId="0" borderId="3" xfId="6" applyNumberFormat="1" applyFont="1" applyFill="1" applyBorder="1" applyAlignment="1">
      <alignment horizontal="center"/>
    </xf>
    <xf numFmtId="6" fontId="1" fillId="0" borderId="12" xfId="6" applyNumberFormat="1" applyFont="1" applyFill="1" applyBorder="1" applyAlignment="1">
      <alignment horizontal="center"/>
    </xf>
    <xf numFmtId="9" fontId="5" fillId="0" borderId="10" xfId="6" applyNumberFormat="1" applyFont="1" applyFill="1" applyBorder="1" applyAlignment="1">
      <alignment horizontal="center" vertical="center" wrapText="1"/>
    </xf>
    <xf numFmtId="3" fontId="5" fillId="0" borderId="25" xfId="6" applyNumberFormat="1" applyFont="1" applyFill="1" applyBorder="1" applyAlignment="1">
      <alignment horizontal="center" vertical="center"/>
    </xf>
    <xf numFmtId="3" fontId="5" fillId="0" borderId="25" xfId="9" applyNumberFormat="1" applyFont="1" applyFill="1" applyBorder="1" applyAlignment="1">
      <alignment horizontal="center" vertical="center"/>
    </xf>
    <xf numFmtId="3" fontId="5" fillId="0" borderId="31" xfId="6" applyNumberFormat="1" applyFont="1" applyFill="1" applyBorder="1" applyAlignment="1">
      <alignment horizontal="center" vertical="center"/>
    </xf>
    <xf numFmtId="6" fontId="1" fillId="0" borderId="14" xfId="9" applyNumberFormat="1" applyFont="1" applyFill="1" applyBorder="1" applyAlignment="1">
      <alignment horizontal="center" vertical="center" wrapText="1"/>
    </xf>
    <xf numFmtId="6" fontId="1" fillId="3" borderId="14" xfId="9" applyNumberFormat="1" applyFont="1" applyFill="1" applyBorder="1" applyAlignment="1">
      <alignment horizontal="center" vertical="center" wrapText="1"/>
    </xf>
    <xf numFmtId="0" fontId="4" fillId="2" borderId="3" xfId="9" applyFont="1" applyFill="1" applyBorder="1" applyAlignment="1"/>
    <xf numFmtId="0" fontId="4" fillId="2" borderId="3" xfId="9" applyFont="1" applyFill="1" applyBorder="1" applyAlignment="1">
      <alignment vertical="center"/>
    </xf>
    <xf numFmtId="0" fontId="5" fillId="0" borderId="2" xfId="1" applyFont="1" applyFill="1" applyBorder="1" applyAlignment="1">
      <alignment horizontal="center" vertical="center"/>
    </xf>
    <xf numFmtId="0" fontId="0" fillId="0" borderId="4" xfId="0" applyBorder="1"/>
    <xf numFmtId="6" fontId="1" fillId="3" borderId="5" xfId="9" applyNumberFormat="1" applyFont="1" applyFill="1" applyBorder="1" applyAlignment="1">
      <alignment horizontal="center" vertical="center" wrapText="1"/>
    </xf>
    <xf numFmtId="6" fontId="1" fillId="3" borderId="28" xfId="9" applyNumberFormat="1" applyFont="1" applyFill="1" applyBorder="1" applyAlignment="1">
      <alignment horizontal="center" vertical="center" wrapText="1"/>
    </xf>
    <xf numFmtId="6" fontId="1" fillId="3" borderId="29" xfId="9" applyNumberFormat="1" applyFont="1" applyFill="1" applyBorder="1" applyAlignment="1">
      <alignment horizontal="center" vertical="center" wrapText="1"/>
    </xf>
    <xf numFmtId="6" fontId="1" fillId="0" borderId="28" xfId="9" applyNumberFormat="1" applyFont="1" applyFill="1" applyBorder="1" applyAlignment="1">
      <alignment horizontal="center" vertical="center" wrapText="1"/>
    </xf>
    <xf numFmtId="0" fontId="12" fillId="0" borderId="0" xfId="0" applyFont="1" applyBorder="1" applyAlignment="1">
      <alignment horizontal="center" wrapText="1"/>
    </xf>
    <xf numFmtId="0" fontId="6" fillId="0" borderId="0" xfId="0" applyFont="1" applyBorder="1" applyAlignment="1">
      <alignment horizontal="center" wrapText="1"/>
    </xf>
    <xf numFmtId="0" fontId="15" fillId="0" borderId="1"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15"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26" xfId="1" applyFont="1" applyBorder="1" applyAlignment="1">
      <alignment horizontal="center" vertical="center" wrapText="1"/>
    </xf>
    <xf numFmtId="0" fontId="9" fillId="2" borderId="1" xfId="0" applyFont="1" applyFill="1" applyBorder="1" applyAlignment="1">
      <alignment horizontal="center" wrapText="1"/>
    </xf>
    <xf numFmtId="0" fontId="9" fillId="2" borderId="20" xfId="0" applyFont="1" applyFill="1" applyBorder="1" applyAlignment="1">
      <alignment horizontal="center" wrapText="1"/>
    </xf>
    <xf numFmtId="0" fontId="7" fillId="0" borderId="2" xfId="0" applyFont="1" applyBorder="1" applyAlignment="1">
      <alignment horizontal="center" vertical="center" wrapText="1"/>
    </xf>
    <xf numFmtId="0" fontId="7" fillId="0" borderId="19" xfId="0" applyFont="1" applyBorder="1" applyAlignment="1">
      <alignment horizontal="center" vertical="center" wrapText="1"/>
    </xf>
    <xf numFmtId="0" fontId="19" fillId="0" borderId="0" xfId="1" applyFont="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0" borderId="8"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8" xfId="0" applyFont="1" applyFill="1" applyBorder="1" applyAlignment="1">
      <alignment horizontal="center" vertical="center"/>
    </xf>
    <xf numFmtId="9" fontId="6" fillId="0" borderId="8" xfId="0" applyNumberFormat="1" applyFont="1" applyFill="1" applyBorder="1" applyAlignment="1">
      <alignment horizontal="center" vertical="center" wrapText="1"/>
    </xf>
    <xf numFmtId="9" fontId="6" fillId="0" borderId="9" xfId="0" applyNumberFormat="1" applyFont="1" applyFill="1" applyBorder="1" applyAlignment="1">
      <alignment horizontal="center" vertical="center" wrapText="1"/>
    </xf>
    <xf numFmtId="0" fontId="3" fillId="2" borderId="8" xfId="0" applyFont="1" applyFill="1" applyBorder="1" applyAlignment="1">
      <alignment horizontal="left" vertical="center"/>
    </xf>
    <xf numFmtId="0" fontId="3" fillId="2" borderId="4" xfId="0" applyFont="1" applyFill="1" applyBorder="1" applyAlignment="1">
      <alignment horizontal="left" vertical="center"/>
    </xf>
    <xf numFmtId="0" fontId="3" fillId="2" borderId="8" xfId="0" applyFont="1" applyFill="1" applyBorder="1" applyAlignment="1">
      <alignment vertical="center"/>
    </xf>
    <xf numFmtId="0" fontId="3" fillId="2" borderId="4" xfId="0" applyFont="1" applyFill="1" applyBorder="1" applyAlignment="1">
      <alignment vertical="center"/>
    </xf>
    <xf numFmtId="0" fontId="3" fillId="2" borderId="25" xfId="6" applyFont="1" applyFill="1" applyBorder="1" applyAlignment="1">
      <alignment horizontal="center" vertical="center" wrapText="1"/>
    </xf>
    <xf numFmtId="0" fontId="3" fillId="2" borderId="8" xfId="6" applyFont="1" applyFill="1" applyBorder="1" applyAlignment="1">
      <alignment horizontal="center" vertical="center" wrapText="1"/>
    </xf>
    <xf numFmtId="0" fontId="3" fillId="2" borderId="25" xfId="9" applyFont="1" applyFill="1" applyBorder="1" applyAlignment="1">
      <alignment horizontal="center" vertical="center" wrapText="1"/>
    </xf>
    <xf numFmtId="0" fontId="3" fillId="2" borderId="8" xfId="9" applyFont="1" applyFill="1" applyBorder="1" applyAlignment="1">
      <alignment horizontal="center" vertical="center"/>
    </xf>
    <xf numFmtId="0" fontId="3" fillId="2" borderId="27" xfId="6" applyFont="1" applyFill="1" applyBorder="1" applyAlignment="1">
      <alignment horizontal="center" vertical="center" wrapText="1"/>
    </xf>
    <xf numFmtId="0" fontId="3" fillId="2" borderId="7" xfId="6" applyFont="1" applyFill="1" applyBorder="1" applyAlignment="1">
      <alignment horizontal="center" vertical="center"/>
    </xf>
    <xf numFmtId="0" fontId="3" fillId="2" borderId="8" xfId="6" applyFont="1" applyFill="1" applyBorder="1" applyAlignment="1">
      <alignment horizontal="center" vertical="center"/>
    </xf>
    <xf numFmtId="0" fontId="3" fillId="2" borderId="2" xfId="6" applyFont="1" applyFill="1" applyBorder="1" applyAlignment="1">
      <alignment horizontal="center" vertical="center" wrapText="1"/>
    </xf>
    <xf numFmtId="0" fontId="3" fillId="2" borderId="4" xfId="6" applyFont="1" applyFill="1" applyBorder="1" applyAlignment="1">
      <alignment horizontal="center" vertical="center" wrapText="1"/>
    </xf>
    <xf numFmtId="0" fontId="3" fillId="2" borderId="8" xfId="9" applyFont="1" applyFill="1" applyBorder="1" applyAlignment="1">
      <alignment horizontal="center"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9" xfId="0" applyFont="1" applyFill="1" applyBorder="1" applyAlignment="1">
      <alignment horizontal="center" vertical="center"/>
    </xf>
    <xf numFmtId="0" fontId="0" fillId="0" borderId="21" xfId="0" applyBorder="1" applyAlignment="1">
      <alignment horizontal="center" wrapText="1"/>
    </xf>
    <xf numFmtId="0" fontId="10" fillId="0" borderId="0" xfId="0" applyFont="1" applyBorder="1" applyAlignment="1">
      <alignment horizontal="center" wrapText="1"/>
    </xf>
    <xf numFmtId="9" fontId="5" fillId="0" borderId="8" xfId="7" applyNumberFormat="1" applyFont="1" applyFill="1" applyBorder="1" applyAlignment="1">
      <alignment horizontal="center" vertical="center"/>
    </xf>
    <xf numFmtId="9" fontId="5" fillId="0" borderId="4" xfId="7" applyNumberFormat="1" applyFont="1" applyFill="1" applyBorder="1" applyAlignment="1">
      <alignment horizontal="center" vertical="center"/>
    </xf>
    <xf numFmtId="9" fontId="5" fillId="0" borderId="9" xfId="7"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6" fontId="6" fillId="0" borderId="8" xfId="0" applyNumberFormat="1" applyFont="1" applyFill="1" applyBorder="1" applyAlignment="1">
      <alignment horizontal="center" vertical="center"/>
    </xf>
    <xf numFmtId="6" fontId="6" fillId="0" borderId="4" xfId="0" applyNumberFormat="1" applyFont="1" applyFill="1" applyBorder="1" applyAlignment="1">
      <alignment horizontal="center" vertical="center"/>
    </xf>
    <xf numFmtId="9" fontId="5" fillId="0" borderId="8" xfId="7" applyNumberFormat="1" applyFont="1" applyFill="1" applyBorder="1" applyAlignment="1">
      <alignment horizontal="center" vertical="center" wrapText="1"/>
    </xf>
    <xf numFmtId="9" fontId="5" fillId="0" borderId="4" xfId="7" applyNumberFormat="1" applyFont="1" applyFill="1" applyBorder="1" applyAlignment="1">
      <alignment horizontal="center" vertical="center" wrapText="1"/>
    </xf>
    <xf numFmtId="9" fontId="5" fillId="0" borderId="19" xfId="7" applyNumberFormat="1" applyFont="1" applyFill="1" applyBorder="1" applyAlignment="1">
      <alignment horizontal="center" vertical="center" wrapText="1"/>
    </xf>
    <xf numFmtId="9" fontId="1" fillId="3" borderId="8" xfId="7" applyNumberFormat="1" applyFont="1" applyFill="1" applyBorder="1" applyAlignment="1">
      <alignment horizontal="center" vertical="center"/>
    </xf>
    <xf numFmtId="9" fontId="1" fillId="3" borderId="4" xfId="7" applyNumberFormat="1" applyFont="1" applyFill="1" applyBorder="1" applyAlignment="1">
      <alignment horizontal="center" vertical="center"/>
    </xf>
    <xf numFmtId="9" fontId="1" fillId="3" borderId="9" xfId="7" applyNumberFormat="1" applyFont="1" applyFill="1" applyBorder="1" applyAlignment="1">
      <alignment horizontal="center" vertical="center"/>
    </xf>
  </cellXfs>
  <cellStyles count="14">
    <cellStyle name="Normal" xfId="0" builtinId="0"/>
    <cellStyle name="Normal 2" xfId="1" xr:uid="{00000000-0005-0000-0000-000001000000}"/>
    <cellStyle name="Normal 2 2" xfId="6" xr:uid="{00000000-0005-0000-0000-000002000000}"/>
    <cellStyle name="Normal 2 2 2" xfId="9" xr:uid="{00000000-0005-0000-0000-000003000000}"/>
    <cellStyle name="Normal 2 3" xfId="11" xr:uid="{00000000-0005-0000-0000-000004000000}"/>
    <cellStyle name="Normal 2 3 2" xfId="13" xr:uid="{00000000-0005-0000-0000-000005000000}"/>
    <cellStyle name="Normal 2 4" xfId="3" xr:uid="{00000000-0005-0000-0000-000006000000}"/>
    <cellStyle name="Normal 3" xfId="5" xr:uid="{00000000-0005-0000-0000-000007000000}"/>
    <cellStyle name="Normal 3 2" xfId="8" xr:uid="{00000000-0005-0000-0000-000008000000}"/>
    <cellStyle name="Normal 4" xfId="12" xr:uid="{00000000-0005-0000-0000-000009000000}"/>
    <cellStyle name="Normal 5" xfId="10" xr:uid="{00000000-0005-0000-0000-00000A000000}"/>
    <cellStyle name="Percent 2" xfId="2" xr:uid="{00000000-0005-0000-0000-00000B000000}"/>
    <cellStyle name="Percent 2 2" xfId="7" xr:uid="{00000000-0005-0000-0000-00000C000000}"/>
    <cellStyle name="Percent 2 3" xfId="4" xr:uid="{00000000-0005-0000-0000-00000D00000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tabSelected="1" zoomScale="90" zoomScaleNormal="90" workbookViewId="0">
      <selection activeCell="A48" sqref="A48:P48"/>
    </sheetView>
  </sheetViews>
  <sheetFormatPr defaultColWidth="9.109375" defaultRowHeight="14.4" x14ac:dyDescent="0.3"/>
  <cols>
    <col min="1" max="1" width="29.88671875" customWidth="1"/>
    <col min="2" max="2" width="9.88671875" style="71" hidden="1" customWidth="1"/>
    <col min="3" max="4" width="9.88671875" hidden="1" customWidth="1"/>
    <col min="5" max="5" width="10.5546875" hidden="1" customWidth="1"/>
    <col min="6" max="6" width="10.5546875" style="71" hidden="1" customWidth="1"/>
    <col min="7" max="7" width="10" hidden="1" customWidth="1"/>
    <col min="8" max="8" width="25.6640625" customWidth="1"/>
    <col min="9" max="9" width="25.6640625" style="71" customWidth="1"/>
    <col min="10" max="10" width="30" bestFit="1" customWidth="1"/>
    <col min="11" max="13" width="25.6640625" customWidth="1"/>
    <col min="14" max="14" width="3.33203125" customWidth="1"/>
    <col min="15" max="15" width="28.44140625" customWidth="1"/>
    <col min="16" max="16" width="21.5546875" customWidth="1"/>
  </cols>
  <sheetData>
    <row r="1" spans="1:17" ht="57" customHeight="1" thickBot="1" x14ac:dyDescent="0.35">
      <c r="A1" s="162" t="s">
        <v>113</v>
      </c>
      <c r="B1" s="162"/>
      <c r="C1" s="162"/>
      <c r="D1" s="162"/>
      <c r="E1" s="162"/>
      <c r="F1" s="162"/>
      <c r="G1" s="162"/>
      <c r="H1" s="162"/>
      <c r="I1" s="162"/>
      <c r="J1" s="162"/>
      <c r="K1" s="162"/>
      <c r="L1" s="162"/>
      <c r="M1" s="162"/>
      <c r="N1" s="162"/>
      <c r="O1" s="162"/>
      <c r="P1" s="162"/>
      <c r="Q1" s="19"/>
    </row>
    <row r="2" spans="1:17" ht="15" customHeight="1" x14ac:dyDescent="0.3">
      <c r="A2" s="44" t="s">
        <v>51</v>
      </c>
      <c r="B2" s="44"/>
      <c r="C2" s="44"/>
      <c r="D2" s="44"/>
      <c r="E2" s="44"/>
      <c r="F2" s="44"/>
      <c r="G2" s="44"/>
      <c r="H2" s="182" t="s">
        <v>107</v>
      </c>
      <c r="I2" s="175" t="s">
        <v>108</v>
      </c>
      <c r="J2" s="177" t="s">
        <v>109</v>
      </c>
      <c r="K2" s="177" t="s">
        <v>110</v>
      </c>
      <c r="L2" s="179" t="s">
        <v>111</v>
      </c>
      <c r="M2" s="175" t="s">
        <v>112</v>
      </c>
      <c r="N2" s="19"/>
      <c r="O2" s="187" t="s">
        <v>117</v>
      </c>
      <c r="P2" s="163" t="s">
        <v>37</v>
      </c>
      <c r="Q2" s="19"/>
    </row>
    <row r="3" spans="1:17" ht="25.5" customHeight="1" thickBot="1" x14ac:dyDescent="0.35">
      <c r="A3" s="1"/>
      <c r="B3" s="1"/>
      <c r="C3" s="1"/>
      <c r="D3" s="1"/>
      <c r="E3" s="1"/>
      <c r="F3" s="1"/>
      <c r="G3" s="1"/>
      <c r="H3" s="183"/>
      <c r="I3" s="176"/>
      <c r="J3" s="184"/>
      <c r="K3" s="178"/>
      <c r="L3" s="180"/>
      <c r="M3" s="181"/>
      <c r="N3" s="19"/>
      <c r="O3" s="188"/>
      <c r="P3" s="164"/>
      <c r="Q3" s="19"/>
    </row>
    <row r="4" spans="1:17" ht="15" thickBot="1" x14ac:dyDescent="0.35">
      <c r="A4" s="1" t="s">
        <v>0</v>
      </c>
      <c r="B4" s="1"/>
      <c r="C4" s="1"/>
      <c r="D4" s="1"/>
      <c r="E4" s="1"/>
      <c r="F4" s="1"/>
      <c r="G4" s="1"/>
      <c r="H4" s="36" t="s">
        <v>35</v>
      </c>
      <c r="I4" s="36" t="s">
        <v>94</v>
      </c>
      <c r="J4" s="36" t="s">
        <v>106</v>
      </c>
      <c r="K4" s="36" t="s">
        <v>56</v>
      </c>
      <c r="L4" s="36" t="s">
        <v>95</v>
      </c>
      <c r="M4" s="36" t="s">
        <v>96</v>
      </c>
      <c r="N4" s="19"/>
      <c r="O4" s="189"/>
      <c r="P4" s="165"/>
      <c r="Q4" s="19"/>
    </row>
    <row r="5" spans="1:17" ht="27.75" customHeight="1" x14ac:dyDescent="0.3">
      <c r="A5" s="4" t="s">
        <v>1</v>
      </c>
      <c r="B5" s="4"/>
      <c r="C5" s="4"/>
      <c r="D5" s="4"/>
      <c r="E5" s="4"/>
      <c r="F5" s="4"/>
      <c r="G5" s="4"/>
      <c r="H5" s="81" t="s">
        <v>63</v>
      </c>
      <c r="I5" s="51" t="s">
        <v>63</v>
      </c>
      <c r="J5" s="134" t="s">
        <v>63</v>
      </c>
      <c r="K5" s="135" t="s">
        <v>63</v>
      </c>
      <c r="L5" s="136" t="s">
        <v>63</v>
      </c>
      <c r="M5" s="135" t="s">
        <v>63</v>
      </c>
      <c r="N5" s="19"/>
      <c r="O5" s="92" t="s">
        <v>19</v>
      </c>
      <c r="P5" s="109" t="s">
        <v>114</v>
      </c>
      <c r="Q5" s="19"/>
    </row>
    <row r="6" spans="1:17" x14ac:dyDescent="0.3">
      <c r="A6" s="5" t="s">
        <v>2</v>
      </c>
      <c r="B6" s="1"/>
      <c r="C6" s="1"/>
      <c r="D6" s="1"/>
      <c r="E6" s="1"/>
      <c r="F6" s="1"/>
      <c r="G6" s="1"/>
      <c r="H6" s="82" t="s">
        <v>64</v>
      </c>
      <c r="I6" s="46" t="s">
        <v>64</v>
      </c>
      <c r="J6" s="54" t="s">
        <v>64</v>
      </c>
      <c r="K6" s="78" t="s">
        <v>64</v>
      </c>
      <c r="L6" s="57" t="s">
        <v>64</v>
      </c>
      <c r="M6" s="78" t="s">
        <v>64</v>
      </c>
      <c r="N6" s="19"/>
      <c r="O6" s="173" t="s">
        <v>20</v>
      </c>
      <c r="P6" s="166" t="s">
        <v>115</v>
      </c>
      <c r="Q6" s="19"/>
    </row>
    <row r="7" spans="1:17" x14ac:dyDescent="0.3">
      <c r="A7" s="2" t="s">
        <v>3</v>
      </c>
      <c r="B7" s="2"/>
      <c r="C7" s="2"/>
      <c r="D7" s="2"/>
      <c r="E7" s="2"/>
      <c r="F7" s="2"/>
      <c r="G7" s="2"/>
      <c r="H7" s="83" t="s">
        <v>97</v>
      </c>
      <c r="I7" s="47" t="s">
        <v>121</v>
      </c>
      <c r="J7" s="52" t="s">
        <v>122</v>
      </c>
      <c r="K7" s="75" t="s">
        <v>122</v>
      </c>
      <c r="L7" s="131" t="s">
        <v>67</v>
      </c>
      <c r="M7" s="75" t="s">
        <v>66</v>
      </c>
      <c r="N7" s="19"/>
      <c r="O7" s="174"/>
      <c r="P7" s="167"/>
      <c r="Q7" s="19"/>
    </row>
    <row r="8" spans="1:17" x14ac:dyDescent="0.3">
      <c r="A8" s="2" t="s">
        <v>4</v>
      </c>
      <c r="B8" s="2"/>
      <c r="C8" s="2"/>
      <c r="D8" s="2"/>
      <c r="E8" s="2"/>
      <c r="F8" s="2"/>
      <c r="G8" s="2"/>
      <c r="H8" s="84" t="s">
        <v>98</v>
      </c>
      <c r="I8" s="48" t="s">
        <v>123</v>
      </c>
      <c r="J8" s="53" t="s">
        <v>70</v>
      </c>
      <c r="K8" s="76" t="s">
        <v>70</v>
      </c>
      <c r="L8" s="132" t="s">
        <v>65</v>
      </c>
      <c r="M8" s="76" t="s">
        <v>67</v>
      </c>
      <c r="N8" s="19"/>
      <c r="O8" s="171" t="s">
        <v>21</v>
      </c>
      <c r="P8" s="168" t="s">
        <v>53</v>
      </c>
      <c r="Q8" s="19"/>
    </row>
    <row r="9" spans="1:17" x14ac:dyDescent="0.3">
      <c r="A9" s="4" t="s">
        <v>5</v>
      </c>
      <c r="B9" s="4"/>
      <c r="C9" s="4"/>
      <c r="D9" s="4"/>
      <c r="E9" s="4"/>
      <c r="F9" s="4"/>
      <c r="G9" s="4"/>
      <c r="H9" s="85" t="s">
        <v>69</v>
      </c>
      <c r="I9" s="49" t="s">
        <v>68</v>
      </c>
      <c r="J9" s="63" t="s">
        <v>68</v>
      </c>
      <c r="K9" s="77" t="s">
        <v>69</v>
      </c>
      <c r="L9" s="58" t="s">
        <v>69</v>
      </c>
      <c r="M9" s="77" t="s">
        <v>69</v>
      </c>
      <c r="N9" s="19"/>
      <c r="O9" s="172"/>
      <c r="P9" s="167"/>
      <c r="Q9" s="19"/>
    </row>
    <row r="10" spans="1:17" ht="15" customHeight="1" x14ac:dyDescent="0.3">
      <c r="A10" s="4" t="s">
        <v>6</v>
      </c>
      <c r="B10" s="29"/>
      <c r="C10" s="29"/>
      <c r="D10" s="29"/>
      <c r="E10" s="29"/>
      <c r="F10" s="29"/>
      <c r="G10" s="29"/>
      <c r="H10" s="86"/>
      <c r="I10" s="50"/>
      <c r="J10" s="55"/>
      <c r="K10" s="79"/>
      <c r="L10" s="56"/>
      <c r="M10" s="79"/>
      <c r="N10" s="19"/>
      <c r="O10" s="171" t="s">
        <v>15</v>
      </c>
      <c r="P10" s="169" t="s">
        <v>54</v>
      </c>
      <c r="Q10" s="19"/>
    </row>
    <row r="11" spans="1:17" x14ac:dyDescent="0.3">
      <c r="A11" s="1" t="s">
        <v>7</v>
      </c>
      <c r="B11" s="1"/>
      <c r="C11" s="1"/>
      <c r="D11" s="1"/>
      <c r="E11" s="1"/>
      <c r="F11" s="1"/>
      <c r="G11" s="1"/>
      <c r="H11" s="83" t="s">
        <v>99</v>
      </c>
      <c r="I11" s="47" t="s">
        <v>124</v>
      </c>
      <c r="J11" s="52" t="s">
        <v>125</v>
      </c>
      <c r="K11" s="75" t="s">
        <v>126</v>
      </c>
      <c r="L11" s="52" t="s">
        <v>127</v>
      </c>
      <c r="M11" s="75" t="s">
        <v>70</v>
      </c>
      <c r="N11" s="19"/>
      <c r="O11" s="172"/>
      <c r="P11" s="170"/>
      <c r="Q11" s="19"/>
    </row>
    <row r="12" spans="1:17" x14ac:dyDescent="0.3">
      <c r="A12" s="2" t="s">
        <v>4</v>
      </c>
      <c r="B12" s="2"/>
      <c r="C12" s="2"/>
      <c r="D12" s="2"/>
      <c r="E12" s="2"/>
      <c r="F12" s="2"/>
      <c r="G12" s="2"/>
      <c r="H12" s="83" t="s">
        <v>100</v>
      </c>
      <c r="I12" s="47" t="s">
        <v>128</v>
      </c>
      <c r="J12" s="53" t="s">
        <v>129</v>
      </c>
      <c r="K12" s="76" t="s">
        <v>130</v>
      </c>
      <c r="L12" s="53" t="s">
        <v>131</v>
      </c>
      <c r="M12" s="76" t="s">
        <v>71</v>
      </c>
      <c r="N12" s="19"/>
      <c r="O12" s="7" t="s">
        <v>30</v>
      </c>
      <c r="P12" s="195" t="s">
        <v>31</v>
      </c>
      <c r="Q12" s="19"/>
    </row>
    <row r="13" spans="1:17" x14ac:dyDescent="0.3">
      <c r="A13" s="4" t="s">
        <v>8</v>
      </c>
      <c r="B13" s="4"/>
      <c r="C13" s="4"/>
      <c r="D13" s="4"/>
      <c r="E13" s="4"/>
      <c r="F13" s="4"/>
      <c r="G13" s="4"/>
      <c r="H13" s="87">
        <v>0</v>
      </c>
      <c r="I13" s="87">
        <v>0</v>
      </c>
      <c r="J13" s="64">
        <v>0</v>
      </c>
      <c r="K13" s="73">
        <v>0</v>
      </c>
      <c r="L13" s="65">
        <v>0</v>
      </c>
      <c r="M13" s="73">
        <v>0</v>
      </c>
      <c r="N13" s="19"/>
      <c r="O13" s="3" t="s">
        <v>16</v>
      </c>
      <c r="P13" s="196"/>
      <c r="Q13" s="19"/>
    </row>
    <row r="14" spans="1:17" ht="57" x14ac:dyDescent="0.3">
      <c r="A14" s="4" t="s">
        <v>9</v>
      </c>
      <c r="B14" s="4"/>
      <c r="C14" s="4"/>
      <c r="D14" s="4"/>
      <c r="E14" s="4"/>
      <c r="F14" s="4"/>
      <c r="G14" s="4"/>
      <c r="H14" s="74" t="s">
        <v>132</v>
      </c>
      <c r="I14" s="60" t="s">
        <v>134</v>
      </c>
      <c r="J14" s="68" t="s">
        <v>72</v>
      </c>
      <c r="K14" s="74" t="s">
        <v>73</v>
      </c>
      <c r="L14" s="68" t="s">
        <v>133</v>
      </c>
      <c r="M14" s="74" t="s">
        <v>74</v>
      </c>
      <c r="N14" s="19"/>
      <c r="O14" s="185" t="s">
        <v>116</v>
      </c>
      <c r="P14" s="197">
        <v>1000</v>
      </c>
      <c r="Q14" s="19"/>
    </row>
    <row r="15" spans="1:17" x14ac:dyDescent="0.3">
      <c r="A15" s="4" t="s">
        <v>10</v>
      </c>
      <c r="B15" s="4"/>
      <c r="C15" s="4"/>
      <c r="D15" s="4"/>
      <c r="E15" s="4"/>
      <c r="F15" s="4"/>
      <c r="G15" s="4"/>
      <c r="H15" s="72" t="s">
        <v>101</v>
      </c>
      <c r="I15" s="61" t="s">
        <v>75</v>
      </c>
      <c r="J15" s="63" t="s">
        <v>76</v>
      </c>
      <c r="K15" s="74" t="s">
        <v>34</v>
      </c>
      <c r="L15" s="68" t="s">
        <v>135</v>
      </c>
      <c r="M15" s="74" t="s">
        <v>77</v>
      </c>
      <c r="N15" s="19"/>
      <c r="O15" s="186"/>
      <c r="P15" s="198"/>
      <c r="Q15" s="19"/>
    </row>
    <row r="16" spans="1:17" ht="27" thickBot="1" x14ac:dyDescent="0.35">
      <c r="A16" s="4" t="s">
        <v>14</v>
      </c>
      <c r="B16" s="4"/>
      <c r="C16" s="4"/>
      <c r="D16" s="4"/>
      <c r="E16" s="4"/>
      <c r="F16" s="4"/>
      <c r="G16" s="4"/>
      <c r="H16" s="68" t="s">
        <v>136</v>
      </c>
      <c r="I16" s="62" t="s">
        <v>137</v>
      </c>
      <c r="J16" s="68" t="s">
        <v>83</v>
      </c>
      <c r="K16" s="74" t="s">
        <v>83</v>
      </c>
      <c r="L16" s="59" t="s">
        <v>83</v>
      </c>
      <c r="M16" s="74" t="s">
        <v>83</v>
      </c>
      <c r="N16" s="19"/>
      <c r="O16" s="91" t="s">
        <v>17</v>
      </c>
      <c r="P16" s="110" t="s">
        <v>33</v>
      </c>
      <c r="Q16" s="19"/>
    </row>
    <row r="17" spans="1:17" ht="25.5" customHeight="1" thickBot="1" x14ac:dyDescent="0.35">
      <c r="A17" s="111" t="s">
        <v>11</v>
      </c>
      <c r="B17" s="45"/>
      <c r="C17" s="45"/>
      <c r="D17" s="4"/>
      <c r="E17" s="4"/>
      <c r="F17" s="4"/>
      <c r="G17" s="4"/>
      <c r="H17" s="72" t="s">
        <v>78</v>
      </c>
      <c r="I17" s="72" t="s">
        <v>75</v>
      </c>
      <c r="J17" s="72" t="s">
        <v>75</v>
      </c>
      <c r="K17" s="133" t="s">
        <v>78</v>
      </c>
      <c r="L17" s="68" t="s">
        <v>78</v>
      </c>
      <c r="M17" s="68" t="s">
        <v>78</v>
      </c>
      <c r="N17" s="19"/>
      <c r="O17" s="38" t="s">
        <v>57</v>
      </c>
      <c r="P17" s="112" t="s">
        <v>37</v>
      </c>
      <c r="Q17" s="19"/>
    </row>
    <row r="18" spans="1:17" ht="15.75" customHeight="1" x14ac:dyDescent="0.3">
      <c r="A18" s="67" t="s">
        <v>12</v>
      </c>
      <c r="B18" s="67"/>
      <c r="C18" s="29"/>
      <c r="D18" s="29"/>
      <c r="E18" s="29"/>
      <c r="F18" s="29"/>
      <c r="G18" s="29"/>
      <c r="H18" s="199" t="s">
        <v>78</v>
      </c>
      <c r="I18" s="199" t="s">
        <v>75</v>
      </c>
      <c r="J18" s="192" t="s">
        <v>75</v>
      </c>
      <c r="K18" s="202" t="s">
        <v>88</v>
      </c>
      <c r="L18" s="192" t="s">
        <v>138</v>
      </c>
      <c r="M18" s="192" t="s">
        <v>138</v>
      </c>
      <c r="N18" s="19"/>
      <c r="O18" s="6" t="s">
        <v>29</v>
      </c>
      <c r="P18" s="113">
        <v>19.05</v>
      </c>
      <c r="Q18" s="19"/>
    </row>
    <row r="19" spans="1:17" ht="16.5" customHeight="1" x14ac:dyDescent="0.3">
      <c r="A19" s="66" t="s">
        <v>79</v>
      </c>
      <c r="B19" s="66"/>
      <c r="C19" s="1"/>
      <c r="D19" s="1"/>
      <c r="E19" s="1"/>
      <c r="F19" s="1"/>
      <c r="G19" s="1"/>
      <c r="H19" s="200"/>
      <c r="I19" s="200"/>
      <c r="J19" s="193"/>
      <c r="K19" s="203"/>
      <c r="L19" s="193"/>
      <c r="M19" s="193"/>
      <c r="N19" s="19"/>
      <c r="O19" s="8" t="s">
        <v>23</v>
      </c>
      <c r="P19" s="114">
        <v>38.090000000000003</v>
      </c>
      <c r="Q19" s="19"/>
    </row>
    <row r="20" spans="1:17" x14ac:dyDescent="0.3">
      <c r="A20" s="66" t="s">
        <v>80</v>
      </c>
      <c r="B20" s="66"/>
      <c r="C20" s="2"/>
      <c r="D20" s="2"/>
      <c r="E20" s="2"/>
      <c r="F20" s="2"/>
      <c r="G20" s="2"/>
      <c r="H20" s="200"/>
      <c r="I20" s="200"/>
      <c r="J20" s="194"/>
      <c r="K20" s="204"/>
      <c r="L20" s="194"/>
      <c r="M20" s="194"/>
      <c r="N20" s="19"/>
      <c r="O20" s="5" t="s">
        <v>24</v>
      </c>
      <c r="P20" s="115">
        <v>43.85</v>
      </c>
      <c r="Q20" s="19"/>
    </row>
    <row r="21" spans="1:17" ht="15" customHeight="1" thickBot="1" x14ac:dyDescent="0.35">
      <c r="A21" s="66" t="s">
        <v>81</v>
      </c>
      <c r="B21" s="66"/>
      <c r="C21" s="9"/>
      <c r="D21" s="9"/>
      <c r="E21" s="9"/>
      <c r="F21" s="9"/>
      <c r="G21" s="9"/>
      <c r="H21" s="200"/>
      <c r="I21" s="200"/>
      <c r="J21" s="97" t="s">
        <v>75</v>
      </c>
      <c r="K21" s="199" t="s">
        <v>78</v>
      </c>
      <c r="L21" s="199" t="s">
        <v>78</v>
      </c>
      <c r="M21" s="199" t="s">
        <v>78</v>
      </c>
      <c r="N21" s="19"/>
      <c r="O21" s="13" t="s">
        <v>25</v>
      </c>
      <c r="P21" s="116">
        <v>66.209999999999994</v>
      </c>
      <c r="Q21" s="19"/>
    </row>
    <row r="22" spans="1:17" ht="14.25" customHeight="1" thickBot="1" x14ac:dyDescent="0.35">
      <c r="A22" s="88" t="s">
        <v>26</v>
      </c>
      <c r="B22" s="88"/>
      <c r="C22" s="89"/>
      <c r="D22" s="89"/>
      <c r="E22" s="89"/>
      <c r="F22" s="89"/>
      <c r="G22" s="89"/>
      <c r="H22" s="201"/>
      <c r="I22" s="201"/>
      <c r="J22" s="96" t="s">
        <v>27</v>
      </c>
      <c r="K22" s="201"/>
      <c r="L22" s="201"/>
      <c r="M22" s="201"/>
      <c r="N22" s="19"/>
      <c r="O22" s="19"/>
      <c r="P22" s="19"/>
      <c r="Q22" s="19"/>
    </row>
    <row r="23" spans="1:17" ht="15" thickBot="1" x14ac:dyDescent="0.35">
      <c r="A23" s="29" t="s">
        <v>13</v>
      </c>
      <c r="B23" s="29"/>
      <c r="C23" s="29"/>
      <c r="D23" s="29"/>
      <c r="E23" s="29"/>
      <c r="F23" s="29"/>
      <c r="G23" s="29"/>
      <c r="H23" s="141"/>
      <c r="I23" s="80"/>
      <c r="J23" s="141"/>
      <c r="K23" s="80"/>
      <c r="L23" s="141"/>
      <c r="M23" s="141"/>
      <c r="N23" s="19"/>
      <c r="O23" s="19"/>
      <c r="P23" s="19"/>
      <c r="Q23" s="19"/>
    </row>
    <row r="24" spans="1:17" ht="15" customHeight="1" x14ac:dyDescent="0.3">
      <c r="A24" s="69"/>
      <c r="B24" s="69"/>
      <c r="C24" s="2"/>
      <c r="D24" s="2"/>
      <c r="E24" s="2"/>
      <c r="F24" s="2"/>
      <c r="G24" s="2"/>
      <c r="H24" s="142"/>
      <c r="J24" s="142"/>
      <c r="L24" s="142"/>
      <c r="M24" s="142"/>
      <c r="N24" s="19"/>
      <c r="O24" s="16" t="s">
        <v>119</v>
      </c>
      <c r="P24" s="117" t="s">
        <v>118</v>
      </c>
      <c r="Q24" s="19"/>
    </row>
    <row r="25" spans="1:17" ht="15" customHeight="1" x14ac:dyDescent="0.3">
      <c r="A25" s="139" t="s">
        <v>143</v>
      </c>
      <c r="B25" s="69"/>
      <c r="C25" s="2"/>
      <c r="D25" s="2"/>
      <c r="E25" s="2"/>
      <c r="F25" s="2"/>
      <c r="G25" s="2"/>
      <c r="H25" s="137" t="s">
        <v>139</v>
      </c>
      <c r="I25" s="144" t="s">
        <v>62</v>
      </c>
      <c r="J25" s="138" t="s">
        <v>82</v>
      </c>
      <c r="K25" s="146" t="s">
        <v>62</v>
      </c>
      <c r="L25" s="138" t="s">
        <v>62</v>
      </c>
      <c r="M25" s="137" t="s">
        <v>82</v>
      </c>
      <c r="N25" s="19"/>
      <c r="O25" s="14" t="s">
        <v>40</v>
      </c>
      <c r="P25" s="118" t="s">
        <v>82</v>
      </c>
      <c r="Q25" s="19"/>
    </row>
    <row r="26" spans="1:17" ht="15.75" customHeight="1" x14ac:dyDescent="0.3">
      <c r="A26" s="139" t="s">
        <v>144</v>
      </c>
      <c r="B26" s="69"/>
      <c r="C26" s="2"/>
      <c r="D26" s="2"/>
      <c r="E26" s="2"/>
      <c r="F26" s="2"/>
      <c r="G26" s="2"/>
      <c r="H26" s="137" t="s">
        <v>140</v>
      </c>
      <c r="I26" s="144" t="s">
        <v>83</v>
      </c>
      <c r="J26" s="138" t="s">
        <v>84</v>
      </c>
      <c r="K26" s="146" t="s">
        <v>83</v>
      </c>
      <c r="L26" s="138" t="s">
        <v>83</v>
      </c>
      <c r="M26" s="138" t="s">
        <v>84</v>
      </c>
      <c r="N26" s="19"/>
      <c r="O26" s="14" t="s">
        <v>41</v>
      </c>
      <c r="P26" s="118" t="s">
        <v>85</v>
      </c>
      <c r="Q26" s="19"/>
    </row>
    <row r="27" spans="1:17" ht="15.75" customHeight="1" x14ac:dyDescent="0.3">
      <c r="A27" s="139" t="s">
        <v>145</v>
      </c>
      <c r="B27" s="70"/>
      <c r="C27" s="2"/>
      <c r="D27" s="2"/>
      <c r="E27" s="2"/>
      <c r="F27" s="2"/>
      <c r="G27" s="2"/>
      <c r="H27" s="137" t="s">
        <v>141</v>
      </c>
      <c r="I27" s="144" t="s">
        <v>86</v>
      </c>
      <c r="J27" s="138" t="s">
        <v>87</v>
      </c>
      <c r="K27" s="146" t="s">
        <v>86</v>
      </c>
      <c r="L27" s="138" t="s">
        <v>86</v>
      </c>
      <c r="M27" s="138" t="s">
        <v>87</v>
      </c>
      <c r="N27" s="19"/>
      <c r="O27" s="14" t="s">
        <v>42</v>
      </c>
      <c r="P27" s="118" t="s">
        <v>102</v>
      </c>
      <c r="Q27" s="19"/>
    </row>
    <row r="28" spans="1:17" ht="15.75" customHeight="1" thickBot="1" x14ac:dyDescent="0.35">
      <c r="A28" s="140" t="s">
        <v>146</v>
      </c>
      <c r="B28" s="70"/>
      <c r="C28" s="2"/>
      <c r="D28" s="2"/>
      <c r="E28" s="2"/>
      <c r="F28" s="2"/>
      <c r="G28" s="2"/>
      <c r="H28" s="143" t="s">
        <v>142</v>
      </c>
      <c r="I28" s="145" t="s">
        <v>135</v>
      </c>
      <c r="J28" s="143" t="s">
        <v>135</v>
      </c>
      <c r="K28" s="145" t="s">
        <v>135</v>
      </c>
      <c r="L28" s="143" t="s">
        <v>135</v>
      </c>
      <c r="M28" s="143" t="s">
        <v>135</v>
      </c>
      <c r="N28" s="19"/>
      <c r="O28" s="17" t="s">
        <v>43</v>
      </c>
      <c r="P28" s="119" t="s">
        <v>85</v>
      </c>
      <c r="Q28" s="19"/>
    </row>
    <row r="29" spans="1:17" ht="15.75" customHeight="1" thickBot="1" x14ac:dyDescent="0.35">
      <c r="A29" s="37" t="s">
        <v>57</v>
      </c>
      <c r="B29" s="37" t="s">
        <v>46</v>
      </c>
      <c r="C29" s="26" t="s">
        <v>89</v>
      </c>
      <c r="D29" s="26" t="s">
        <v>90</v>
      </c>
      <c r="E29" s="26" t="s">
        <v>91</v>
      </c>
      <c r="F29" s="26" t="s">
        <v>92</v>
      </c>
      <c r="G29" s="26" t="s">
        <v>93</v>
      </c>
      <c r="H29" s="27" t="s">
        <v>35</v>
      </c>
      <c r="I29" s="27" t="s">
        <v>94</v>
      </c>
      <c r="J29" s="27" t="s">
        <v>36</v>
      </c>
      <c r="K29" s="27" t="s">
        <v>56</v>
      </c>
      <c r="L29" s="27" t="s">
        <v>95</v>
      </c>
      <c r="M29" s="36" t="s">
        <v>96</v>
      </c>
      <c r="N29" s="19"/>
      <c r="O29" s="17"/>
      <c r="P29" s="120"/>
      <c r="Q29" s="19"/>
    </row>
    <row r="30" spans="1:17" ht="15.75" customHeight="1" thickBot="1" x14ac:dyDescent="0.35">
      <c r="A30" s="6" t="s">
        <v>28</v>
      </c>
      <c r="B30" s="98">
        <v>389.43</v>
      </c>
      <c r="C30" s="99">
        <v>447.5</v>
      </c>
      <c r="D30" s="98">
        <v>550.12</v>
      </c>
      <c r="E30" s="99">
        <v>577.33000000000004</v>
      </c>
      <c r="F30" s="100">
        <v>652.54999999999995</v>
      </c>
      <c r="G30" s="98">
        <v>722.88</v>
      </c>
      <c r="H30" s="90">
        <f>B30-C34</f>
        <v>76.180000000000007</v>
      </c>
      <c r="I30" s="90">
        <f>C30-C34</f>
        <v>134.25</v>
      </c>
      <c r="J30" s="28">
        <f>D30-C34</f>
        <v>236.87</v>
      </c>
      <c r="K30" s="39">
        <f>E30-$C$34</f>
        <v>264.08000000000004</v>
      </c>
      <c r="L30" s="39">
        <f t="shared" ref="L30:M30" si="0">F30-$C$34</f>
        <v>339.29999999999995</v>
      </c>
      <c r="M30" s="39">
        <f t="shared" si="0"/>
        <v>409.63</v>
      </c>
      <c r="N30" s="19"/>
      <c r="O30" s="17"/>
      <c r="P30" s="120"/>
      <c r="Q30" s="19"/>
    </row>
    <row r="31" spans="1:17" ht="15.75" customHeight="1" thickBot="1" x14ac:dyDescent="0.35">
      <c r="A31" s="8" t="s">
        <v>23</v>
      </c>
      <c r="B31" s="101">
        <v>817.8</v>
      </c>
      <c r="C31" s="102">
        <v>939.76</v>
      </c>
      <c r="D31" s="101">
        <v>1155.25</v>
      </c>
      <c r="E31" s="102">
        <v>1212.4000000000001</v>
      </c>
      <c r="F31" s="103">
        <v>1370.35</v>
      </c>
      <c r="G31" s="101">
        <v>1518.05</v>
      </c>
      <c r="H31" s="90">
        <f>B31-C34</f>
        <v>504.54999999999995</v>
      </c>
      <c r="I31" s="90">
        <f>C31-C34</f>
        <v>626.51</v>
      </c>
      <c r="J31" s="28">
        <f>D31-C34</f>
        <v>842</v>
      </c>
      <c r="K31" s="39">
        <f>E31-C34</f>
        <v>899.15000000000009</v>
      </c>
      <c r="L31" s="39">
        <f t="shared" ref="L31:L33" si="1">F31-$C$34</f>
        <v>1057.0999999999999</v>
      </c>
      <c r="M31" s="39">
        <f t="shared" ref="M31:M33" si="2">G31-$C$34</f>
        <v>1204.8</v>
      </c>
      <c r="N31" s="19"/>
      <c r="O31" s="38" t="s">
        <v>57</v>
      </c>
      <c r="P31" s="121" t="s">
        <v>35</v>
      </c>
      <c r="Q31" s="19"/>
    </row>
    <row r="32" spans="1:17" ht="15.75" customHeight="1" x14ac:dyDescent="0.3">
      <c r="A32" s="10" t="s">
        <v>24</v>
      </c>
      <c r="B32" s="101">
        <v>759.39</v>
      </c>
      <c r="C32" s="102">
        <v>872.63</v>
      </c>
      <c r="D32" s="101">
        <v>1072.73</v>
      </c>
      <c r="E32" s="102">
        <v>1125.8</v>
      </c>
      <c r="F32" s="103">
        <v>1272.47</v>
      </c>
      <c r="G32" s="101">
        <v>1409.62</v>
      </c>
      <c r="H32" s="90">
        <f>B32-C34</f>
        <v>446.14</v>
      </c>
      <c r="I32" s="90">
        <f>C32-C34</f>
        <v>559.38</v>
      </c>
      <c r="J32" s="28">
        <f>D32-C34</f>
        <v>759.48</v>
      </c>
      <c r="K32" s="39">
        <f>E32-C34</f>
        <v>812.55</v>
      </c>
      <c r="L32" s="39">
        <f t="shared" si="1"/>
        <v>959.22</v>
      </c>
      <c r="M32" s="39">
        <f t="shared" si="2"/>
        <v>1096.3699999999999</v>
      </c>
      <c r="N32" s="19"/>
      <c r="O32" s="6" t="s">
        <v>22</v>
      </c>
      <c r="P32" s="122">
        <v>6.97</v>
      </c>
      <c r="Q32" s="19"/>
    </row>
    <row r="33" spans="1:17" ht="15.75" customHeight="1" thickBot="1" x14ac:dyDescent="0.35">
      <c r="A33" s="12" t="s">
        <v>25</v>
      </c>
      <c r="B33" s="127">
        <v>1187.76</v>
      </c>
      <c r="C33" s="128">
        <v>1364.88</v>
      </c>
      <c r="D33" s="127">
        <v>1677.86</v>
      </c>
      <c r="E33" s="128">
        <v>1760.87</v>
      </c>
      <c r="F33" s="129">
        <v>1990.27</v>
      </c>
      <c r="G33" s="127">
        <v>2204.79</v>
      </c>
      <c r="H33" s="40">
        <f>B33-C34</f>
        <v>874.51</v>
      </c>
      <c r="I33" s="41">
        <f>C33-C34</f>
        <v>1051.6300000000001</v>
      </c>
      <c r="J33" s="41">
        <f>D33-C34</f>
        <v>1364.61</v>
      </c>
      <c r="K33" s="42">
        <f>E33-C34</f>
        <v>1447.62</v>
      </c>
      <c r="L33" s="41">
        <f t="shared" si="1"/>
        <v>1677.02</v>
      </c>
      <c r="M33" s="42">
        <f t="shared" si="2"/>
        <v>1891.54</v>
      </c>
      <c r="N33" s="19"/>
      <c r="O33" s="8" t="s">
        <v>23</v>
      </c>
      <c r="P33" s="123">
        <v>13.24</v>
      </c>
      <c r="Q33" s="19"/>
    </row>
    <row r="34" spans="1:17" ht="15.75" customHeight="1" x14ac:dyDescent="0.3">
      <c r="A34" s="125"/>
      <c r="B34" s="31"/>
      <c r="C34" s="126">
        <f>(C30*70%)</f>
        <v>313.25</v>
      </c>
      <c r="D34" s="31"/>
      <c r="E34" s="31"/>
      <c r="F34" s="31"/>
      <c r="G34" s="31"/>
      <c r="H34" s="32"/>
      <c r="I34" s="32"/>
      <c r="J34" s="32"/>
      <c r="K34" s="32"/>
      <c r="L34" s="32"/>
      <c r="M34" s="32"/>
      <c r="N34" s="19"/>
      <c r="O34" s="5" t="s">
        <v>24</v>
      </c>
      <c r="P34" s="123">
        <v>15.47</v>
      </c>
      <c r="Q34" s="19"/>
    </row>
    <row r="35" spans="1:17" ht="15" thickBot="1" x14ac:dyDescent="0.35">
      <c r="A35" s="30"/>
      <c r="B35" s="30"/>
      <c r="C35" s="30"/>
      <c r="D35" s="30"/>
      <c r="E35" s="30"/>
      <c r="F35" s="30"/>
      <c r="G35" s="30"/>
      <c r="H35" s="19"/>
      <c r="I35" s="19"/>
      <c r="J35" s="19"/>
      <c r="K35" s="19"/>
      <c r="L35" s="19"/>
      <c r="M35" s="19"/>
      <c r="N35" s="19"/>
      <c r="O35" s="11" t="s">
        <v>25</v>
      </c>
      <c r="P35" s="124">
        <v>21.8</v>
      </c>
      <c r="Q35" s="19"/>
    </row>
    <row r="36" spans="1:17" ht="15" thickBot="1" x14ac:dyDescent="0.35">
      <c r="A36" s="30"/>
      <c r="B36" s="30"/>
      <c r="C36" s="30"/>
      <c r="D36" s="30"/>
      <c r="E36" s="30"/>
      <c r="F36" s="30"/>
      <c r="G36" s="30"/>
      <c r="H36" s="19"/>
      <c r="I36" s="19"/>
      <c r="J36" s="19"/>
      <c r="K36" s="19"/>
      <c r="L36" s="19"/>
      <c r="M36" s="19"/>
      <c r="N36" s="19"/>
      <c r="O36" s="19"/>
      <c r="P36" s="19"/>
      <c r="Q36" s="19"/>
    </row>
    <row r="37" spans="1:17" ht="16.5" customHeight="1" thickBot="1" x14ac:dyDescent="0.35">
      <c r="A37" s="191"/>
      <c r="B37" s="191"/>
      <c r="C37" s="191"/>
      <c r="D37" s="191"/>
      <c r="E37" s="191"/>
      <c r="F37" s="191"/>
      <c r="G37" s="191"/>
      <c r="H37" s="191"/>
      <c r="I37" s="191"/>
      <c r="J37" s="191"/>
      <c r="K37" s="107"/>
      <c r="L37" s="33"/>
      <c r="M37" s="33"/>
      <c r="N37" s="19"/>
      <c r="O37" s="130" t="s">
        <v>103</v>
      </c>
      <c r="P37" s="104">
        <v>20000</v>
      </c>
      <c r="Q37" s="19"/>
    </row>
    <row r="38" spans="1:17" ht="15.75" customHeight="1" thickBot="1" x14ac:dyDescent="0.35">
      <c r="A38" s="191" t="s">
        <v>61</v>
      </c>
      <c r="B38" s="191"/>
      <c r="C38" s="191"/>
      <c r="D38" s="191"/>
      <c r="E38" s="191"/>
      <c r="F38" s="191"/>
      <c r="G38" s="191"/>
      <c r="H38" s="191"/>
      <c r="I38" s="191"/>
      <c r="J38" s="191"/>
      <c r="K38" s="19"/>
      <c r="L38" s="43"/>
      <c r="M38" s="43"/>
      <c r="N38" s="19"/>
      <c r="O38" s="17" t="s">
        <v>104</v>
      </c>
      <c r="P38" s="105" t="s">
        <v>59</v>
      </c>
      <c r="Q38" s="19"/>
    </row>
    <row r="39" spans="1:17" ht="15.75" customHeight="1" thickBot="1" x14ac:dyDescent="0.35">
      <c r="A39" s="24" t="s">
        <v>47</v>
      </c>
      <c r="B39" s="24"/>
      <c r="C39" s="24"/>
      <c r="D39" s="24"/>
      <c r="E39" s="24"/>
      <c r="F39" s="24"/>
      <c r="G39" s="24"/>
      <c r="H39" s="25" t="s">
        <v>18</v>
      </c>
      <c r="I39" s="25" t="s">
        <v>38</v>
      </c>
      <c r="J39" s="25" t="s">
        <v>39</v>
      </c>
      <c r="K39" s="43"/>
      <c r="L39" s="43"/>
      <c r="M39" s="19"/>
      <c r="N39" s="106"/>
      <c r="O39" s="190" t="s">
        <v>120</v>
      </c>
      <c r="P39" s="190"/>
      <c r="Q39" s="19"/>
    </row>
    <row r="40" spans="1:17" ht="15" customHeight="1" thickBot="1" x14ac:dyDescent="0.35">
      <c r="A40" s="22" t="s">
        <v>29</v>
      </c>
      <c r="B40" s="22"/>
      <c r="C40" s="22"/>
      <c r="D40" s="22"/>
      <c r="E40" s="22"/>
      <c r="F40" s="22"/>
      <c r="G40" s="22"/>
      <c r="H40" s="20" t="s">
        <v>105</v>
      </c>
      <c r="I40" s="20" t="s">
        <v>58</v>
      </c>
      <c r="J40" s="20" t="s">
        <v>46</v>
      </c>
      <c r="K40" s="43"/>
      <c r="L40" s="43"/>
      <c r="M40" s="19"/>
      <c r="N40" s="19"/>
      <c r="O40" s="19"/>
      <c r="P40" s="19"/>
      <c r="Q40" s="19"/>
    </row>
    <row r="41" spans="1:17" ht="15" customHeight="1" x14ac:dyDescent="0.3">
      <c r="A41" s="22" t="s">
        <v>23</v>
      </c>
      <c r="B41" s="22"/>
      <c r="C41" s="22"/>
      <c r="D41" s="22"/>
      <c r="E41" s="22"/>
      <c r="F41" s="22"/>
      <c r="G41" s="22"/>
      <c r="H41" s="20" t="s">
        <v>105</v>
      </c>
      <c r="I41" s="20" t="s">
        <v>58</v>
      </c>
      <c r="J41" s="20" t="s">
        <v>46</v>
      </c>
      <c r="K41" s="43"/>
      <c r="L41" s="43"/>
      <c r="M41" s="149" t="s">
        <v>60</v>
      </c>
      <c r="N41" s="150"/>
      <c r="O41" s="151"/>
      <c r="P41" s="18"/>
      <c r="Q41" s="19"/>
    </row>
    <row r="42" spans="1:17" ht="15.75" customHeight="1" x14ac:dyDescent="0.3">
      <c r="A42" s="22" t="s">
        <v>24</v>
      </c>
      <c r="B42" s="22"/>
      <c r="C42" s="22"/>
      <c r="D42" s="22"/>
      <c r="E42" s="22"/>
      <c r="F42" s="22"/>
      <c r="G42" s="22"/>
      <c r="H42" s="20" t="s">
        <v>105</v>
      </c>
      <c r="I42" s="20" t="s">
        <v>58</v>
      </c>
      <c r="J42" s="20" t="s">
        <v>46</v>
      </c>
      <c r="K42" s="34"/>
      <c r="L42" s="34"/>
      <c r="M42" s="152"/>
      <c r="N42" s="153"/>
      <c r="O42" s="154"/>
      <c r="P42" s="18"/>
      <c r="Q42" s="19"/>
    </row>
    <row r="43" spans="1:17" x14ac:dyDescent="0.3">
      <c r="A43" s="22" t="s">
        <v>25</v>
      </c>
      <c r="B43" s="22"/>
      <c r="C43" s="22"/>
      <c r="D43" s="22"/>
      <c r="E43" s="22"/>
      <c r="F43" s="22"/>
      <c r="G43" s="22"/>
      <c r="H43" s="20" t="s">
        <v>105</v>
      </c>
      <c r="I43" s="20" t="s">
        <v>58</v>
      </c>
      <c r="J43" s="20" t="s">
        <v>46</v>
      </c>
      <c r="K43" s="34"/>
      <c r="L43" s="34"/>
      <c r="M43" s="152"/>
      <c r="N43" s="153"/>
      <c r="O43" s="154"/>
      <c r="P43" s="18"/>
      <c r="Q43" s="19"/>
    </row>
    <row r="44" spans="1:17" ht="15" thickBot="1" x14ac:dyDescent="0.35">
      <c r="A44" s="23" t="s">
        <v>44</v>
      </c>
      <c r="B44" s="23"/>
      <c r="C44" s="23"/>
      <c r="D44" s="23"/>
      <c r="E44" s="23"/>
      <c r="F44" s="23"/>
      <c r="G44" s="23"/>
      <c r="H44" s="95" t="s">
        <v>32</v>
      </c>
      <c r="I44" s="95" t="s">
        <v>32</v>
      </c>
      <c r="J44" s="21" t="s">
        <v>45</v>
      </c>
      <c r="K44" s="35"/>
      <c r="L44" s="35"/>
      <c r="M44" s="152"/>
      <c r="N44" s="153"/>
      <c r="O44" s="154"/>
      <c r="P44" s="18"/>
      <c r="Q44" s="19"/>
    </row>
    <row r="45" spans="1:17" x14ac:dyDescent="0.3">
      <c r="A45" s="158" t="s">
        <v>55</v>
      </c>
      <c r="B45" s="93"/>
      <c r="C45" s="93"/>
      <c r="D45" s="93"/>
      <c r="E45" s="93"/>
      <c r="F45" s="93"/>
      <c r="G45" s="93"/>
      <c r="H45" s="160" t="s">
        <v>48</v>
      </c>
      <c r="I45" s="160" t="s">
        <v>49</v>
      </c>
      <c r="J45" s="160" t="s">
        <v>48</v>
      </c>
      <c r="K45" s="34"/>
      <c r="L45" s="34"/>
      <c r="M45" s="152"/>
      <c r="N45" s="153"/>
      <c r="O45" s="154"/>
      <c r="P45" s="18"/>
      <c r="Q45" s="19"/>
    </row>
    <row r="46" spans="1:17" ht="24.75" customHeight="1" thickBot="1" x14ac:dyDescent="0.35">
      <c r="A46" s="159"/>
      <c r="B46" s="94"/>
      <c r="C46" s="94"/>
      <c r="D46" s="94"/>
      <c r="E46" s="94"/>
      <c r="F46" s="94"/>
      <c r="G46" s="94"/>
      <c r="H46" s="161"/>
      <c r="I46" s="161"/>
      <c r="J46" s="161"/>
      <c r="K46" s="34"/>
      <c r="L46" s="34"/>
      <c r="M46" s="155"/>
      <c r="N46" s="156"/>
      <c r="O46" s="157"/>
      <c r="P46" s="18"/>
      <c r="Q46" s="19"/>
    </row>
    <row r="47" spans="1:17" s="15" customFormat="1" ht="43.5" customHeight="1" x14ac:dyDescent="0.25">
      <c r="A47" s="147" t="s">
        <v>147</v>
      </c>
      <c r="B47" s="147"/>
      <c r="C47" s="147"/>
      <c r="D47" s="147"/>
      <c r="E47" s="147"/>
      <c r="F47" s="147"/>
      <c r="G47" s="147"/>
      <c r="H47" s="148"/>
      <c r="I47" s="148"/>
      <c r="J47" s="148"/>
      <c r="K47" s="148"/>
      <c r="L47" s="148"/>
      <c r="M47" s="148"/>
      <c r="N47" s="148"/>
      <c r="O47" s="148"/>
      <c r="P47" s="148"/>
      <c r="Q47" s="108"/>
    </row>
    <row r="48" spans="1:17" ht="38.25" customHeight="1" x14ac:dyDescent="0.3">
      <c r="A48" s="147" t="s">
        <v>52</v>
      </c>
      <c r="B48" s="147"/>
      <c r="C48" s="147"/>
      <c r="D48" s="147"/>
      <c r="E48" s="147"/>
      <c r="F48" s="147"/>
      <c r="G48" s="147"/>
      <c r="H48" s="148"/>
      <c r="I48" s="148"/>
      <c r="J48" s="148"/>
      <c r="K48" s="148"/>
      <c r="L48" s="148"/>
      <c r="M48" s="148"/>
      <c r="N48" s="148"/>
      <c r="O48" s="148"/>
      <c r="P48" s="148"/>
      <c r="Q48" s="19"/>
    </row>
    <row r="49" spans="1:17" ht="27.75" customHeight="1" x14ac:dyDescent="0.3">
      <c r="A49" s="147" t="s">
        <v>50</v>
      </c>
      <c r="B49" s="147"/>
      <c r="C49" s="147"/>
      <c r="D49" s="147"/>
      <c r="E49" s="147"/>
      <c r="F49" s="147"/>
      <c r="G49" s="147"/>
      <c r="H49" s="148"/>
      <c r="I49" s="148"/>
      <c r="J49" s="148"/>
      <c r="K49" s="148"/>
      <c r="L49" s="148"/>
      <c r="M49" s="148"/>
      <c r="N49" s="148"/>
      <c r="O49" s="148"/>
      <c r="P49" s="148"/>
      <c r="Q49" s="19"/>
    </row>
    <row r="50" spans="1:17" x14ac:dyDescent="0.3">
      <c r="H50" s="19"/>
      <c r="I50" s="19"/>
      <c r="J50" s="19"/>
      <c r="K50" s="19"/>
      <c r="L50" s="19"/>
      <c r="M50" s="19"/>
      <c r="N50" s="19"/>
      <c r="O50" s="19"/>
      <c r="P50" s="19"/>
    </row>
  </sheetData>
  <mergeCells count="38">
    <mergeCell ref="O14:O15"/>
    <mergeCell ref="O2:O4"/>
    <mergeCell ref="O39:P39"/>
    <mergeCell ref="A37:J37"/>
    <mergeCell ref="A38:J38"/>
    <mergeCell ref="J18:J20"/>
    <mergeCell ref="L18:L20"/>
    <mergeCell ref="M18:M20"/>
    <mergeCell ref="P12:P13"/>
    <mergeCell ref="P14:P15"/>
    <mergeCell ref="H18:H22"/>
    <mergeCell ref="M21:M22"/>
    <mergeCell ref="L21:L22"/>
    <mergeCell ref="K18:K20"/>
    <mergeCell ref="K21:K22"/>
    <mergeCell ref="I18:I22"/>
    <mergeCell ref="A1:P1"/>
    <mergeCell ref="P2:P4"/>
    <mergeCell ref="P6:P7"/>
    <mergeCell ref="P8:P9"/>
    <mergeCell ref="P10:P11"/>
    <mergeCell ref="O8:O9"/>
    <mergeCell ref="O6:O7"/>
    <mergeCell ref="O10:O11"/>
    <mergeCell ref="I2:I3"/>
    <mergeCell ref="K2:K3"/>
    <mergeCell ref="L2:L3"/>
    <mergeCell ref="M2:M3"/>
    <mergeCell ref="H2:H3"/>
    <mergeCell ref="J2:J3"/>
    <mergeCell ref="A49:P49"/>
    <mergeCell ref="A48:P48"/>
    <mergeCell ref="A47:P47"/>
    <mergeCell ref="M41:O46"/>
    <mergeCell ref="A45:A46"/>
    <mergeCell ref="I45:I46"/>
    <mergeCell ref="J45:J46"/>
    <mergeCell ref="H45:H46"/>
  </mergeCells>
  <printOptions horizontalCentered="1" verticalCentered="1"/>
  <pageMargins left="0" right="0" top="0.17708333333333301" bottom="0.125" header="0.3" footer="0.3"/>
  <pageSetup scale="5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SLCN Benefit Selection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Lindsay</dc:creator>
  <cp:lastModifiedBy>Donna Wesolowski</cp:lastModifiedBy>
  <cp:lastPrinted>2018-05-30T21:38:35Z</cp:lastPrinted>
  <dcterms:created xsi:type="dcterms:W3CDTF">2013-02-18T21:45:34Z</dcterms:created>
  <dcterms:modified xsi:type="dcterms:W3CDTF">2018-09-06T19:20:23Z</dcterms:modified>
</cp:coreProperties>
</file>